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ระกันคุณภาพ\ประกันคุณภาพ 2565\ข้อมูลอาจารย์ประจำ สำรวจ ณ เดือนกุมภาพันธ์ 2566 - รอบ 9 เดือน\แยกรายคณะ\"/>
    </mc:Choice>
  </mc:AlternateContent>
  <bookViews>
    <workbookView xWindow="0" yWindow="0" windowWidth="20490" windowHeight="7650" tabRatio="669"/>
  </bookViews>
  <sheets>
    <sheet name="รวม" sheetId="41" r:id="rId1"/>
    <sheet name="ออกแบบอุตสาหกรรม" sheetId="42" r:id="rId2"/>
    <sheet name="ศึกษาทั่วไป" sheetId="43" r:id="rId3"/>
    <sheet name="เทคโนโลยีสถาปัต" sheetId="44" r:id="rId4"/>
    <sheet name="สถาปัตกรรมภายใน" sheetId="45" r:id="rId5"/>
    <sheet name="วิศวกรรมโยธา" sheetId="47" r:id="rId6"/>
    <sheet name="วิศวกรรมก่อสร้าง" sheetId="49" r:id="rId7"/>
    <sheet name="โลจิสติก" sheetId="50" r:id="rId8"/>
    <sheet name="วิศวกรรมเคมี" sheetId="51" r:id="rId9"/>
  </sheets>
  <definedNames>
    <definedName name="_xlnm._FilterDatabase" localSheetId="3" hidden="1">เทคโนโลยีสถาปัต!$A$1:$A$88</definedName>
    <definedName name="_xlnm._FilterDatabase" localSheetId="7" hidden="1">โลจิสติก!$A$1:$A$60</definedName>
    <definedName name="_xlnm._FilterDatabase" localSheetId="6" hidden="1">วิศวกรรมก่อสร้าง!$A$1:$A$62</definedName>
    <definedName name="_xlnm._FilterDatabase" localSheetId="8" hidden="1">วิศวกรรมเคมี!$A$1:$A$57</definedName>
    <definedName name="_xlnm._FilterDatabase" localSheetId="5" hidden="1">วิศวกรรมโยธา!$A$1:$A$87</definedName>
    <definedName name="_xlnm._FilterDatabase" localSheetId="2" hidden="1">ศึกษาทั่วไป!$A$1:$A$63</definedName>
    <definedName name="_xlnm._FilterDatabase" localSheetId="4" hidden="1">สถาปัตกรรมภายใน!$A$1:$A$66</definedName>
    <definedName name="_xlnm._FilterDatabase" localSheetId="1" hidden="1">ออกแบบอุตสาหกรรม!$A$1:$A$65</definedName>
    <definedName name="_xlnm.Print_Area" localSheetId="3">เทคโนโลยีสถาปัต!$A$12:$H$25,เทคโนโลยีสถาปัต!$A$37:$H$45,เทคโนโลยีสถาปัต!$A$50:$H$57,เทคโนโลยีสถาปัต!$A$61:$H$79,เทคโนโลยีสถาปัต!$A$81:$H$88</definedName>
    <definedName name="_xlnm.Print_Area" localSheetId="0">รวม!$A$1:$L$19,รวม!$A$23:$M$39</definedName>
    <definedName name="_xlnm.Print_Area" localSheetId="7">โลจิสติก!$A$13:$H$27</definedName>
    <definedName name="_xlnm.Print_Area" localSheetId="6">วิศวกรรมก่อสร้าง!$A$1:$H$25,วิศวกรรมก่อสร้าง!$A$30:$H$39,วิศวกรรมก่อสร้าง!$A$43:$H$52</definedName>
    <definedName name="_xlnm.Print_Area" localSheetId="8">วิศวกรรมเคมี!$A$25:$H$32,วิศวกรรมเคมี!$A$50:$H$58</definedName>
    <definedName name="_xlnm.Print_Area" localSheetId="5">วิศวกรรมโยธา!$A$1:$H$9,วิศวกรรมโยธา!$A$17:$H$29,วิศวกรรมโยธา!$A$34:$H$46,วิศวกรรมโยธา!$A$60:$H$72,วิศวกรรมโยธา!$A$75:$H$87</definedName>
    <definedName name="_xlnm.Print_Area" localSheetId="2">ศึกษาทั่วไป!$A$1:$H$24,ศึกษาทั่วไป!$A$30:$H$38,ศึกษาทั่วไป!$A$43:$H$52</definedName>
    <definedName name="_xlnm.Print_Area" localSheetId="4">สถาปัตกรรมภายใน!$A$14:$H$27,สถาปัตกรรมภายใน!$A$45:$H$54</definedName>
    <definedName name="_xlnm.Print_Area" localSheetId="1">ออกแบบอุตสาหกรรม!$A$13:$H$21,ออกแบบอุตสาหกรรม!$A$23:$H$32,ออกแบบอุตสาหกรรม!$A$38:$H$46,ออกแบบอุตสาหกรรม!$A$48:$H$56</definedName>
  </definedNames>
  <calcPr calcId="162913"/>
</workbook>
</file>

<file path=xl/calcChain.xml><?xml version="1.0" encoding="utf-8"?>
<calcChain xmlns="http://schemas.openxmlformats.org/spreadsheetml/2006/main">
  <c r="H30" i="42" l="1"/>
  <c r="H19" i="42"/>
  <c r="H86" i="47" l="1"/>
  <c r="H45" i="47" l="1"/>
  <c r="H57" i="51" l="1"/>
  <c r="H23" i="43" l="1"/>
  <c r="H69" i="47" l="1"/>
  <c r="H68" i="44" l="1"/>
  <c r="H87" i="44"/>
  <c r="H54" i="42"/>
  <c r="H77" i="44"/>
  <c r="H53" i="45"/>
  <c r="H51" i="49"/>
  <c r="H36" i="43"/>
  <c r="H24" i="44"/>
  <c r="H26" i="47"/>
  <c r="H26" i="50"/>
  <c r="M28" i="41"/>
  <c r="M29" i="41"/>
  <c r="M30" i="41"/>
  <c r="M31" i="41"/>
  <c r="M33" i="41"/>
  <c r="M34" i="41"/>
  <c r="M35" i="41"/>
  <c r="M36" i="41"/>
  <c r="C37" i="41"/>
  <c r="D37" i="41"/>
  <c r="E37" i="41"/>
  <c r="F37" i="41"/>
  <c r="G37" i="41"/>
  <c r="H37" i="41"/>
  <c r="I37" i="41"/>
  <c r="J37" i="41"/>
  <c r="K37" i="41"/>
  <c r="L37" i="41"/>
  <c r="E15" i="41"/>
  <c r="E16" i="41" s="1"/>
  <c r="L13" i="41"/>
  <c r="L12" i="41"/>
  <c r="L8" i="41"/>
  <c r="L7" i="41"/>
  <c r="L6" i="41"/>
  <c r="G15" i="41"/>
  <c r="G16" i="41" s="1"/>
  <c r="H15" i="41"/>
  <c r="H16" i="41" s="1"/>
  <c r="D15" i="41"/>
  <c r="D16" i="41" s="1"/>
  <c r="F15" i="41"/>
  <c r="F16" i="41" s="1"/>
  <c r="I15" i="41"/>
  <c r="I16" i="41"/>
  <c r="J15" i="41"/>
  <c r="K15" i="41"/>
  <c r="C15" i="41"/>
  <c r="C16" i="41" s="1"/>
  <c r="H50" i="43"/>
  <c r="H8" i="49"/>
  <c r="H26" i="45"/>
  <c r="L10" i="41"/>
  <c r="H7" i="47"/>
  <c r="L9" i="41"/>
  <c r="L11" i="41"/>
  <c r="L14" i="41"/>
  <c r="H44" i="42"/>
  <c r="L15" i="41" l="1"/>
  <c r="M37" i="41"/>
  <c r="L16" i="41"/>
  <c r="L17" i="41" l="1"/>
  <c r="L18" i="41" s="1"/>
</calcChain>
</file>

<file path=xl/sharedStrings.xml><?xml version="1.0" encoding="utf-8"?>
<sst xmlns="http://schemas.openxmlformats.org/spreadsheetml/2006/main" count="1124" uniqueCount="152">
  <si>
    <t>-</t>
  </si>
  <si>
    <t>ตำแหน่ง อาจารย์    คุณวุฒิ ปริญญาตรี</t>
  </si>
  <si>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</si>
  <si>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</si>
  <si>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</si>
  <si>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</si>
  <si>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</si>
  <si>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</si>
  <si>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</si>
  <si>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</si>
  <si>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</si>
  <si>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</si>
  <si>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</si>
  <si>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อาจารย์    คุณวุฒิ ปริญญาโท</t>
  </si>
  <si>
    <t>ตำแหน่ง อาจารย์    คุณวุฒิ ปริญญาเอก</t>
  </si>
  <si>
    <t>ตำแหน่ง ผู้ช่วยศาสตราจารย์     คุณวุฒิ ปริญญาโท</t>
  </si>
  <si>
    <t>ตำแหน่ง ผู้ช่วยศาสตราจารย์    คุณวุฒิ ปริญญาเอก</t>
  </si>
  <si>
    <t>นายจรูญศักดิ์  จารุธีรนาท</t>
  </si>
  <si>
    <t>นายชุมสิทธิ์  โรจน์สกุลพานิช</t>
  </si>
  <si>
    <t>นายสมชาย สุพิสาร</t>
  </si>
  <si>
    <t>นางสาวมธุรส  ชาวไร่ปราณ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</si>
  <si>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</si>
  <si>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</si>
  <si>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</si>
  <si>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</si>
  <si>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</si>
  <si>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</si>
  <si>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</si>
  <si>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</si>
  <si>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</si>
  <si>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</si>
  <si>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</si>
  <si>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ศึกษาทั่วไป</t>
  </si>
  <si>
    <t>ออกแบบอุตสาหกรรม</t>
  </si>
  <si>
    <t>สถาปัตยกรรมภายใน</t>
  </si>
  <si>
    <t>เทคโนโลยีสถาปัตยกรรม</t>
  </si>
  <si>
    <t>วิศวกรรมโยธา</t>
  </si>
  <si>
    <t>วิศวกรรมก่อสร้าง</t>
  </si>
  <si>
    <t>นายณฐพงศ์  พ่วงภิญโญ</t>
  </si>
  <si>
    <t>นายพู่กัน  สายด้วง</t>
  </si>
  <si>
    <t>นางสาวสุลาวัลย์ ทันใจชน</t>
  </si>
  <si>
    <t>นายสุวินัย  อินทรศักดิ์</t>
  </si>
  <si>
    <t>นางสาววีณัฐกานต์ รัตนธีรวงศ์</t>
  </si>
  <si>
    <t>นางสาวภัทรสุดา  โพธิ์ศรี</t>
  </si>
  <si>
    <t>นายนราธิป  ทับทัน</t>
  </si>
  <si>
    <t>นายวุฒิชัย  ยังสว่าง</t>
  </si>
  <si>
    <t>นายศักดา  สันธนะวิทย์</t>
  </si>
  <si>
    <t>นายณรงค์เดช  อินทรัตน์ชัยกิจ</t>
  </si>
  <si>
    <t>นายณัฐภูมิ รับคำอินทร์</t>
  </si>
  <si>
    <t>นางอาทิตยา  นิ่มอนงค์</t>
  </si>
  <si>
    <t>นายวรเศรษฐ์  อุดมสิน</t>
  </si>
  <si>
    <t>นางสาวปัฐมาภรณ์  สว่างวงษ์</t>
  </si>
  <si>
    <t>นายถิร  รุ่งเลิศศรี</t>
  </si>
  <si>
    <t>นายอภิวิชญ์  พูลสง</t>
  </si>
  <si>
    <t>ตำแหน่ง ผู้ช่วยศาสตราจารย์     คุณวุฒิ ปริญญาตรี</t>
  </si>
  <si>
    <t>นายสุรินทร์  สุทธิประภา</t>
  </si>
  <si>
    <t>นายธีระพล  ลดาลลิตสกุล</t>
  </si>
  <si>
    <t>นายทองพูล  ทาสีเพชร</t>
  </si>
  <si>
    <t>นายวุฒิกร  แก้วเงินลาด</t>
  </si>
  <si>
    <t>นายธเนศ  วินิจฉัยกุล</t>
  </si>
  <si>
    <t>นายชินภัทร์  ชัยโชติกุลชัย</t>
  </si>
  <si>
    <t>นายเสกสรรค์  ปลื้มสวาสดิ์</t>
  </si>
  <si>
    <t>นางสาวภาวดี บุญรอดอยู่</t>
  </si>
  <si>
    <t>นางสาวศศิธร  คล้ายชม</t>
  </si>
  <si>
    <t>นายชัยชาญ  วงศ์กระจ่าง</t>
  </si>
  <si>
    <t>นายวิทยาภรณ์  จรัสด้วง</t>
  </si>
  <si>
    <t>นายสมบัติ  ต่อวัฒนชัย</t>
  </si>
  <si>
    <t>นางเกษเพ็ชร์ วงษ์วัฒนพงษ์</t>
  </si>
  <si>
    <t>นางสุมิตตา  ทนงศักดิ์วิเศษ</t>
  </si>
  <si>
    <t>นางมัณทนาภรณ์  อรุณเรือง</t>
  </si>
  <si>
    <t>- ไม่มี -</t>
  </si>
  <si>
    <t xml:space="preserve"> - ไม่มี -</t>
  </si>
  <si>
    <t xml:space="preserve"> -ไม่มี-</t>
  </si>
  <si>
    <t>นายวิทวัส  สิทธิกูล</t>
  </si>
  <si>
    <t>- ไม่มี-</t>
  </si>
  <si>
    <t>.</t>
  </si>
  <si>
    <t>นายกิตติชัย  ประเสริฐพรศรี</t>
  </si>
  <si>
    <t>นายวันโชค เครือหงษ์</t>
  </si>
  <si>
    <t>นายเฉลย  คงปรีพันธุ์</t>
  </si>
  <si>
    <t>นายสมบูรณ์  พันเลิศจำนรรจ์</t>
  </si>
  <si>
    <t>นายชาคริต ศรีสุวรรณรัตน์</t>
  </si>
  <si>
    <t>นายสมโภช  ภู่พีระสุพงษ์</t>
  </si>
  <si>
    <t>นางสาวศศิธร  สรรพ่อค้า</t>
  </si>
  <si>
    <t>นายณรงค์  ชัยสงเคราะห์</t>
  </si>
  <si>
    <t>นางศศิวิมล  มาแสง</t>
  </si>
  <si>
    <t>นายอารี เลาะเหม็ง</t>
  </si>
  <si>
    <t>นางสาวพรจิต พีระพัฒนกุล</t>
  </si>
  <si>
    <t>นายยิ่งยง  รุ่งฟ้า</t>
  </si>
  <si>
    <t>นายพรชัย อัจฉริยเมธากร</t>
  </si>
  <si>
    <t>ศึกษาต่อ</t>
  </si>
  <si>
    <t xml:space="preserve">แบบรายงานอาจารย์ประจำของคณะวิศวกรรมศาสตร์และสถาปัตยกรรมศาสตร์ </t>
  </si>
  <si>
    <t>วิศวกรรมอุตสาหการ</t>
  </si>
  <si>
    <t>โลจิสติกส์ฯ</t>
  </si>
  <si>
    <t>วิศวกรรมเคมี</t>
  </si>
  <si>
    <t>ตัวบ่งชี้ สกอ. ที่ 1.2 และ 1.3</t>
  </si>
  <si>
    <t>นางสาวกมลธร แป้นกล่ำ</t>
  </si>
  <si>
    <t>5 มิ.ย. 60</t>
  </si>
  <si>
    <t>ค่าดัชนีคุณภาพอาจารย์</t>
  </si>
  <si>
    <t>นายกฤษฎา  อนันตกาลต์</t>
  </si>
  <si>
    <t>นางอรดา  ขำอินทร์ (สังคม)</t>
  </si>
  <si>
    <t>นายจีรศักดิ์  ดีสะเมาะ(วิทย์)</t>
  </si>
  <si>
    <t>นางสาวไปรมา  ดิษฐสมบูรณ์(วิทย์)</t>
  </si>
  <si>
    <t>นางสาวจุฬาภรณ์ พวยอ้วน(วิทย์)</t>
  </si>
  <si>
    <r>
      <t xml:space="preserve">แบบรายงานอาจารย์ประจำของสาขาออกแบบอุตสาหกรรม </t>
    </r>
    <r>
      <rPr>
        <b/>
        <sz val="16"/>
        <color indexed="8"/>
        <rFont val="TH SarabunPSK"/>
        <family val="2"/>
      </rPr>
      <t>คณะวิศวกรรมศาสตร์และสถาปัตยกรรมศาสตร์</t>
    </r>
  </si>
  <si>
    <r>
      <t xml:space="preserve">แบบรายงานอาจารย์ประจำของสาขาศึกษาทั่วไป </t>
    </r>
    <r>
      <rPr>
        <b/>
        <sz val="16"/>
        <color indexed="8"/>
        <rFont val="TH SarabunPSK"/>
        <family val="2"/>
      </rPr>
      <t>คณะวิศวกรรมศาสตร์และสถาปัตยกรรมศาสตร์</t>
    </r>
  </si>
  <si>
    <r>
      <t xml:space="preserve">แบบรายงานอาจารย์ประจำของสาขาเทคโนโลยีสถาปัตยกรรม </t>
    </r>
    <r>
      <rPr>
        <b/>
        <sz val="16"/>
        <color indexed="8"/>
        <rFont val="TH SarabunPSK"/>
        <family val="2"/>
      </rPr>
      <t>คณะวิศวกรรมศาสตร์และสถาปัตยกรรมศาสตร์</t>
    </r>
  </si>
  <si>
    <r>
      <t xml:space="preserve">แบบรายงานอาจารย์ประจำของสาขาวิชาสถาปัตยกรรมภายใน </t>
    </r>
    <r>
      <rPr>
        <b/>
        <sz val="16"/>
        <color indexed="8"/>
        <rFont val="TH SarabunPSK"/>
        <family val="2"/>
      </rPr>
      <t>คณะวิศวกรรมศาสตร์และสถาปัตยกรรมศาสตร์</t>
    </r>
  </si>
  <si>
    <r>
      <t xml:space="preserve">แบบรายงานอาจารย์ประจำของสาขาวิศวกรรมโยธา </t>
    </r>
    <r>
      <rPr>
        <b/>
        <sz val="16"/>
        <color indexed="8"/>
        <rFont val="TH SarabunPSK"/>
        <family val="2"/>
      </rPr>
      <t>คณะวิศวกรรมศาสตร์และสถาปัตยกรรมศาสตร์</t>
    </r>
  </si>
  <si>
    <r>
      <t xml:space="preserve">แบบรายงานอาจารย์ประจำของสาขาวิศวกรรมก่อสร้าง </t>
    </r>
    <r>
      <rPr>
        <b/>
        <sz val="16"/>
        <color indexed="8"/>
        <rFont val="TH SarabunPSK"/>
        <family val="2"/>
      </rPr>
      <t>คณะวิศวกรรมศาสตร์และสถาปัตยกรรมศาสตร์</t>
    </r>
  </si>
  <si>
    <r>
      <t xml:space="preserve">แบบรายงานอาจารย์ประจำของสาขาการจัดการโลจิสติกส์และการจัดการระบบขนส่ง </t>
    </r>
    <r>
      <rPr>
        <b/>
        <sz val="16"/>
        <color indexed="8"/>
        <rFont val="TH SarabunPSK"/>
        <family val="2"/>
      </rPr>
      <t>คณะวิศวกรรมศาสตร์และสถาปัตยกรรมศาสตร์</t>
    </r>
  </si>
  <si>
    <r>
      <t xml:space="preserve">แบบรายงานอาจารย์ประจำวิศวกรรมเคมี </t>
    </r>
    <r>
      <rPr>
        <b/>
        <sz val="16"/>
        <color indexed="8"/>
        <rFont val="TH SarabunPSK"/>
        <family val="2"/>
      </rPr>
      <t>คณะวิศวกรรมศาสตร์และสถาปัตยกรรมศาสตร์</t>
    </r>
  </si>
  <si>
    <t>นางสาวรสสุมนต์  จารยะพันธุ์(วิทย์)</t>
  </si>
  <si>
    <t>นายวิชัย  เล้าภาภรณ์</t>
  </si>
  <si>
    <t>นายเอนก  เนรมิตครบุรี</t>
  </si>
  <si>
    <t>นายศตวรรษ  หฤหรรษพงศ์</t>
  </si>
  <si>
    <t>25 มิ.ย. 61</t>
  </si>
  <si>
    <t>นางสาวธนิศา   หนูทวี</t>
  </si>
  <si>
    <t>6 ก.ค. 61</t>
  </si>
  <si>
    <t>นางสาวกมนทรรศน์  ชาวนา(สังคมฯ)</t>
  </si>
  <si>
    <t>นางสาววิมรรศนา  ณ สงขลา(อุนทะอ่อน)</t>
  </si>
  <si>
    <t>นางสาวกาญจนวรรณ วินิจพิทยากุล</t>
  </si>
  <si>
    <t>นายมนูญ  จิตรสำเริง (วิทย์)</t>
  </si>
  <si>
    <t>นางสาวสิริโสภา  องคณานุวงศ์(ก่อสกุล)</t>
  </si>
  <si>
    <t xml:space="preserve">นายสุชาติ  ทองรัมภากุล </t>
  </si>
  <si>
    <t>นายทศพร ประเสริฐศรี</t>
  </si>
  <si>
    <t>นายปรัชญา ยอดดำรงค์</t>
  </si>
  <si>
    <t>พนง</t>
  </si>
  <si>
    <t>ขรก</t>
  </si>
  <si>
    <t>ลาออก 1 เมษายน 2564</t>
  </si>
  <si>
    <t>ตำแหน่ง รองศาสตราจารย์     คุณวุฒิ ปริญญาโท</t>
  </si>
  <si>
    <t>ตำแหน่ง รองศาสตราจารย์    คุณวุฒิ ปริญญาเอก</t>
  </si>
  <si>
    <t>นางสาวเพ็ญพิชชา สนิทอินทร์</t>
  </si>
  <si>
    <t>นายจิรวัฒน์ จันทร์เรือง</t>
  </si>
  <si>
    <t>**จบ ป.เอก 13 มิ.ย.63</t>
  </si>
  <si>
    <t>นายสุรัติ เส็มหมัด</t>
  </si>
  <si>
    <t>นายบุญชม สุดจิตต์</t>
  </si>
  <si>
    <t>ประจำปีการศึกษา 2565</t>
  </si>
  <si>
    <t xml:space="preserve"> ประจำปีการศึกษา 2565</t>
  </si>
  <si>
    <t>พ้น 16 ส.ค. 65</t>
  </si>
  <si>
    <t>ลาออก 1 ต.ค. 65</t>
  </si>
  <si>
    <t>เกษียณ 30 ก.ย. 65</t>
  </si>
  <si>
    <t>พ้น 1 ก.ย. 65</t>
  </si>
  <si>
    <t>ลาออก 1 ก.ย. 65</t>
  </si>
  <si>
    <t xml:space="preserve">นางสาวสมจินตนา แขนงแก้ว </t>
  </si>
  <si>
    <t>18 ต.ค. 65</t>
  </si>
  <si>
    <t xml:space="preserve">นายดนัย วันทนากร </t>
  </si>
  <si>
    <t>17 พ.ค. 65</t>
  </si>
  <si>
    <t>พ้น 1 ต.ค. 65</t>
  </si>
  <si>
    <t>หมายเหตุ : ข้อมูล ณ เดือนกุมภาพันธ์ พ.ศ. 2566</t>
  </si>
  <si>
    <t>นางสาวรวินันท์ ลอยเมฆ</t>
  </si>
  <si>
    <t>นายธวัชชัย ปัญญาคิด</t>
  </si>
  <si>
    <t>พนง ตามภารกิจ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</si>
</sst>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101041E]d\ mmm\ yy;@"/>
  </numFmts>
  <fonts count="23">
    <font>
      <sz val="11"/>
      <color indexed="8"/>
      <name val="Calibri"/>
      <family val="2"/>
      <charset val="222"/>
    </font>
    <font>
      <sz val="16"/>
      <name val="TH SarabunPSK"/>
      <family val="2"/>
    </font>
    <font>
      <b/>
      <sz val="16"/>
      <color indexed="8"/>
      <name val="TH SarabunPSK"/>
      <family val="2"/>
    </font>
    <font>
      <sz val="11"/>
      <color indexed="8"/>
      <name val="Calibri"/>
      <family val="2"/>
      <charset val="22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1"/>
      <name val="Calibri"/>
      <family val="2"/>
      <charset val="22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3"/>
      <color indexed="8"/>
      <name val="TH SarabunPSK"/>
      <family val="2"/>
    </font>
    <font>
      <sz val="15"/>
      <color indexed="8"/>
      <name val="TH SarabunPSK"/>
      <family val="2"/>
    </font>
    <font>
      <sz val="12"/>
      <name val="TH SarabunPSK"/>
      <family val="2"/>
    </font>
    <font>
      <sz val="16"/>
      <name val="Calibri"/>
      <family val="2"/>
      <charset val="222"/>
    </font>
    <font>
      <sz val="16"/>
      <color indexed="6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H SarabunPSK"/>
      <family val="2"/>
    </font>
    <font>
      <sz val="11"/>
      <color theme="1"/>
      <name val="Calibri"/>
      <family val="2"/>
      <charset val="222"/>
    </font>
    <font>
      <sz val="16"/>
      <color rgb="FFFF0000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9" fillId="0" borderId="0"/>
  </cellStyleXfs>
  <cellXfs count="162">
    <xf numFmtId="0" fontId="0" fillId="0" borderId="0" xfId="0"/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165" fontId="7" fillId="0" borderId="0" xfId="0" applyNumberFormat="1" applyFont="1" applyFill="1" applyBorder="1"/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165" fontId="7" fillId="0" borderId="0" xfId="0" applyNumberFormat="1" applyFont="1" applyFill="1"/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/>
    <xf numFmtId="165" fontId="7" fillId="0" borderId="5" xfId="0" applyNumberFormat="1" applyFont="1" applyFill="1" applyBorder="1" applyAlignment="1">
      <alignment horizontal="center"/>
    </xf>
    <xf numFmtId="14" fontId="7" fillId="0" borderId="5" xfId="0" applyNumberFormat="1" applyFont="1" applyFill="1" applyBorder="1" applyAlignment="1">
      <alignment horizontal="center"/>
    </xf>
    <xf numFmtId="165" fontId="7" fillId="0" borderId="5" xfId="0" applyNumberFormat="1" applyFont="1" applyFill="1" applyBorder="1"/>
    <xf numFmtId="0" fontId="7" fillId="0" borderId="6" xfId="0" applyFont="1" applyFill="1" applyBorder="1" applyAlignment="1">
      <alignment horizontal="center"/>
    </xf>
    <xf numFmtId="0" fontId="8" fillId="0" borderId="0" xfId="0" applyFont="1" applyFill="1"/>
    <xf numFmtId="0" fontId="7" fillId="0" borderId="0" xfId="0" applyFont="1" applyFill="1" applyBorder="1" applyAlignment="1">
      <alignment horizontal="left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/>
    </xf>
    <xf numFmtId="0" fontId="0" fillId="0" borderId="0" xfId="0" applyFill="1" applyProtection="1"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protection locked="0"/>
    </xf>
    <xf numFmtId="165" fontId="7" fillId="0" borderId="5" xfId="0" applyNumberFormat="1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Protection="1">
      <protection locked="0"/>
    </xf>
    <xf numFmtId="165" fontId="7" fillId="0" borderId="0" xfId="0" applyNumberFormat="1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165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9" fillId="0" borderId="0" xfId="0" applyFont="1" applyFill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5" fontId="7" fillId="0" borderId="1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165" fontId="4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5" fillId="0" borderId="0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165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1" fillId="0" borderId="1" xfId="0" quotePrefix="1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7" fillId="0" borderId="0" xfId="0" applyFont="1" applyFill="1"/>
    <xf numFmtId="0" fontId="1" fillId="0" borderId="0" xfId="0" applyFont="1" applyFill="1" applyProtection="1">
      <protection locked="0"/>
    </xf>
    <xf numFmtId="0" fontId="15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8" fillId="0" borderId="0" xfId="0" applyFont="1" applyFill="1"/>
    <xf numFmtId="0" fontId="7" fillId="0" borderId="11" xfId="0" applyFont="1" applyFill="1" applyBorder="1" applyAlignment="1">
      <alignment horizontal="center" vertical="center"/>
    </xf>
    <xf numFmtId="0" fontId="5" fillId="0" borderId="0" xfId="0" applyFont="1" applyFill="1"/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165" fontId="4" fillId="0" borderId="1" xfId="0" quotePrefix="1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7" fillId="0" borderId="1" xfId="0" applyFont="1" applyFill="1" applyBorder="1"/>
    <xf numFmtId="0" fontId="1" fillId="0" borderId="5" xfId="0" applyFont="1" applyFill="1" applyBorder="1"/>
    <xf numFmtId="0" fontId="1" fillId="0" borderId="5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7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0" fontId="1" fillId="6" borderId="5" xfId="0" applyFont="1" applyFill="1" applyBorder="1"/>
    <xf numFmtId="0" fontId="1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/>
    <xf numFmtId="0" fontId="7" fillId="6" borderId="1" xfId="0" applyFont="1" applyFill="1" applyBorder="1" applyAlignment="1" applyProtection="1">
      <alignment horizontal="left" vertical="center"/>
      <protection locked="0"/>
    </xf>
    <xf numFmtId="0" fontId="1" fillId="6" borderId="1" xfId="0" applyFont="1" applyFill="1" applyBorder="1" applyAlignment="1">
      <alignment vertical="center"/>
    </xf>
    <xf numFmtId="0" fontId="7" fillId="6" borderId="1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5" fillId="0" borderId="8" xfId="0" quotePrefix="1" applyFont="1" applyFill="1" applyBorder="1" applyAlignment="1">
      <alignment horizontal="center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65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12" xfId="0" quotePrefix="1" applyFont="1" applyFill="1" applyBorder="1" applyAlignment="1">
      <alignment horizontal="center"/>
    </xf>
    <xf numFmtId="0" fontId="7" fillId="0" borderId="11" xfId="0" quotePrefix="1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/>
    <xf numFmtId="0" fontId="21" fillId="0" borderId="9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164" fontId="22" fillId="4" borderId="1" xfId="0" applyNumberFormat="1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164" fontId="22" fillId="5" borderId="1" xfId="0" applyNumberFormat="1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2" fontId="22" fillId="5" borderId="0" xfId="0" applyNumberFormat="1" applyFont="1" applyFill="1" applyAlignment="1">
      <alignment horizontal="center"/>
    </xf>
    <xf numFmtId="0" fontId="1" fillId="2" borderId="0" xfId="0" applyFont="1" applyFill="1"/>
    <xf numFmtId="0" fontId="22" fillId="0" borderId="0" xfId="2" applyFont="1" applyBorder="1" applyAlignment="1">
      <alignment horizontal="right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</cellXfs>
  <cellStyles count="3">
    <cellStyle name="Excel Built-in Normal" xfId="1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39"/>
  <sheetViews>
    <sheetView tabSelected="1" topLeftCell="A16" zoomScaleNormal="100" zoomScaleSheetLayoutView="90" workbookViewId="0">
      <selection activeCell="G20" sqref="G20"/>
    </sheetView>
  </sheetViews>
  <sheetFormatPr defaultColWidth="8.7109375" defaultRowHeight="21"/>
  <cols>
    <col min="1" max="1" width="5.28515625" style="131" bestFit="1" customWidth="1"/>
    <col min="2" max="2" width="22.42578125" style="131" customWidth="1"/>
    <col min="3" max="11" width="8.7109375" style="131"/>
    <col min="12" max="12" width="7.28515625" style="157" bestFit="1" customWidth="1"/>
    <col min="13" max="16384" width="8.7109375" style="131"/>
  </cols>
  <sheetData>
    <row r="1" spans="1:12" ht="23.25">
      <c r="A1" s="130" t="s">
        <v>90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23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21" customHeight="1">
      <c r="A3" s="133" t="s">
        <v>21</v>
      </c>
      <c r="B3" s="133" t="s">
        <v>22</v>
      </c>
      <c r="C3" s="134" t="s">
        <v>23</v>
      </c>
      <c r="D3" s="134"/>
      <c r="E3" s="134"/>
      <c r="F3" s="134" t="s">
        <v>24</v>
      </c>
      <c r="G3" s="134"/>
      <c r="H3" s="134"/>
      <c r="I3" s="134" t="s">
        <v>25</v>
      </c>
      <c r="J3" s="134"/>
      <c r="K3" s="134"/>
      <c r="L3" s="135" t="s">
        <v>26</v>
      </c>
    </row>
    <row r="4" spans="1:12">
      <c r="A4" s="133"/>
      <c r="B4" s="133"/>
      <c r="C4" s="136" t="s">
        <v>27</v>
      </c>
      <c r="D4" s="136" t="s">
        <v>28</v>
      </c>
      <c r="E4" s="136" t="s">
        <v>29</v>
      </c>
      <c r="F4" s="136" t="s">
        <v>27</v>
      </c>
      <c r="G4" s="136" t="s">
        <v>28</v>
      </c>
      <c r="H4" s="136" t="s">
        <v>29</v>
      </c>
      <c r="I4" s="136" t="s">
        <v>27</v>
      </c>
      <c r="J4" s="136" t="s">
        <v>28</v>
      </c>
      <c r="K4" s="136" t="s">
        <v>29</v>
      </c>
      <c r="L4" s="137"/>
    </row>
    <row r="5" spans="1:12" ht="22.5" customHeight="1">
      <c r="A5" s="138" t="s">
        <v>30</v>
      </c>
      <c r="B5" s="139"/>
      <c r="C5" s="140">
        <v>0</v>
      </c>
      <c r="D5" s="140">
        <v>2</v>
      </c>
      <c r="E5" s="141">
        <v>5</v>
      </c>
      <c r="F5" s="140">
        <v>1</v>
      </c>
      <c r="G5" s="140">
        <v>3</v>
      </c>
      <c r="H5" s="141">
        <v>6</v>
      </c>
      <c r="I5" s="140">
        <v>3</v>
      </c>
      <c r="J5" s="140">
        <v>5</v>
      </c>
      <c r="K5" s="141">
        <v>8</v>
      </c>
      <c r="L5" s="142"/>
    </row>
    <row r="6" spans="1:12">
      <c r="A6" s="143">
        <v>1</v>
      </c>
      <c r="B6" s="144" t="s">
        <v>33</v>
      </c>
      <c r="C6" s="145" t="s">
        <v>0</v>
      </c>
      <c r="D6" s="145">
        <v>1</v>
      </c>
      <c r="E6" s="145">
        <v>2</v>
      </c>
      <c r="F6" s="145" t="s">
        <v>0</v>
      </c>
      <c r="G6" s="145">
        <v>1</v>
      </c>
      <c r="H6" s="145" t="s">
        <v>0</v>
      </c>
      <c r="I6" s="145" t="s">
        <v>0</v>
      </c>
      <c r="J6" s="145">
        <v>1</v>
      </c>
      <c r="K6" s="145" t="s">
        <v>0</v>
      </c>
      <c r="L6" s="146">
        <f>SUM(C6:K6)</f>
        <v>5</v>
      </c>
    </row>
    <row r="7" spans="1:12">
      <c r="A7" s="143">
        <v>2</v>
      </c>
      <c r="B7" s="144" t="s">
        <v>32</v>
      </c>
      <c r="C7" s="145" t="s">
        <v>0</v>
      </c>
      <c r="D7" s="145">
        <v>4</v>
      </c>
      <c r="E7" s="145">
        <v>1</v>
      </c>
      <c r="F7" s="145" t="s">
        <v>0</v>
      </c>
      <c r="G7" s="145">
        <v>2</v>
      </c>
      <c r="H7" s="145" t="s">
        <v>0</v>
      </c>
      <c r="I7" s="145" t="s">
        <v>0</v>
      </c>
      <c r="J7" s="145" t="s">
        <v>0</v>
      </c>
      <c r="K7" s="145" t="s">
        <v>0</v>
      </c>
      <c r="L7" s="146">
        <f>SUM(C7:K7)</f>
        <v>7</v>
      </c>
    </row>
    <row r="8" spans="1:12" s="75" customFormat="1">
      <c r="A8" s="73">
        <v>3</v>
      </c>
      <c r="B8" s="90" t="s">
        <v>35</v>
      </c>
      <c r="C8" s="147" t="s">
        <v>0</v>
      </c>
      <c r="D8" s="73">
        <v>6</v>
      </c>
      <c r="E8" s="73">
        <v>1</v>
      </c>
      <c r="F8" s="73" t="s">
        <v>0</v>
      </c>
      <c r="G8" s="73" t="s">
        <v>0</v>
      </c>
      <c r="H8" s="73">
        <v>2</v>
      </c>
      <c r="I8" s="73" t="s">
        <v>0</v>
      </c>
      <c r="J8" s="73">
        <v>1</v>
      </c>
      <c r="K8" s="73">
        <v>1</v>
      </c>
      <c r="L8" s="148">
        <f>SUM(C8:K8)</f>
        <v>11</v>
      </c>
    </row>
    <row r="9" spans="1:12">
      <c r="A9" s="143">
        <v>4</v>
      </c>
      <c r="B9" s="144" t="s">
        <v>34</v>
      </c>
      <c r="C9" s="73" t="s">
        <v>0</v>
      </c>
      <c r="D9" s="73">
        <v>5</v>
      </c>
      <c r="E9" s="145" t="s">
        <v>0</v>
      </c>
      <c r="F9" s="145" t="s">
        <v>0</v>
      </c>
      <c r="G9" s="145">
        <v>2</v>
      </c>
      <c r="H9" s="145" t="s">
        <v>0</v>
      </c>
      <c r="I9" s="145" t="s">
        <v>0</v>
      </c>
      <c r="J9" s="145" t="s">
        <v>0</v>
      </c>
      <c r="K9" s="145" t="s">
        <v>0</v>
      </c>
      <c r="L9" s="146">
        <f>SUM(C9:K9)</f>
        <v>7</v>
      </c>
    </row>
    <row r="10" spans="1:12">
      <c r="A10" s="143">
        <v>5</v>
      </c>
      <c r="B10" s="144" t="s">
        <v>36</v>
      </c>
      <c r="C10" s="145">
        <v>1</v>
      </c>
      <c r="D10" s="145">
        <v>3</v>
      </c>
      <c r="E10" s="145">
        <v>2</v>
      </c>
      <c r="F10" s="145" t="s">
        <v>0</v>
      </c>
      <c r="G10" s="145">
        <v>2</v>
      </c>
      <c r="H10" s="145">
        <v>6</v>
      </c>
      <c r="I10" s="145" t="s">
        <v>0</v>
      </c>
      <c r="J10" s="145" t="s">
        <v>0</v>
      </c>
      <c r="K10" s="145" t="s">
        <v>0</v>
      </c>
      <c r="L10" s="143">
        <f>SUM(B10:J10)</f>
        <v>14</v>
      </c>
    </row>
    <row r="11" spans="1:12">
      <c r="A11" s="143">
        <v>6</v>
      </c>
      <c r="B11" s="144" t="s">
        <v>91</v>
      </c>
      <c r="C11" s="145" t="s">
        <v>0</v>
      </c>
      <c r="D11" s="145" t="s">
        <v>0</v>
      </c>
      <c r="E11" s="145" t="s">
        <v>0</v>
      </c>
      <c r="F11" s="145" t="s">
        <v>0</v>
      </c>
      <c r="G11" s="145" t="s">
        <v>0</v>
      </c>
      <c r="H11" s="145" t="s">
        <v>0</v>
      </c>
      <c r="I11" s="145" t="s">
        <v>0</v>
      </c>
      <c r="J11" s="145" t="s">
        <v>0</v>
      </c>
      <c r="K11" s="145" t="s">
        <v>0</v>
      </c>
      <c r="L11" s="146">
        <f>SUM(C11:K11)</f>
        <v>0</v>
      </c>
    </row>
    <row r="12" spans="1:12">
      <c r="A12" s="143">
        <v>7</v>
      </c>
      <c r="B12" s="144" t="s">
        <v>37</v>
      </c>
      <c r="C12" s="145">
        <v>1</v>
      </c>
      <c r="D12" s="145">
        <v>2</v>
      </c>
      <c r="E12" s="145">
        <v>3</v>
      </c>
      <c r="F12" s="145" t="s">
        <v>0</v>
      </c>
      <c r="G12" s="145">
        <v>2</v>
      </c>
      <c r="H12" s="145" t="s">
        <v>0</v>
      </c>
      <c r="I12" s="145" t="s">
        <v>0</v>
      </c>
      <c r="J12" s="145" t="s">
        <v>0</v>
      </c>
      <c r="K12" s="145" t="s">
        <v>0</v>
      </c>
      <c r="L12" s="143">
        <f>SUM(C12:K12)</f>
        <v>8</v>
      </c>
    </row>
    <row r="13" spans="1:12">
      <c r="A13" s="143">
        <v>8</v>
      </c>
      <c r="B13" s="144" t="s">
        <v>92</v>
      </c>
      <c r="C13" s="145" t="s">
        <v>0</v>
      </c>
      <c r="D13" s="145">
        <v>8</v>
      </c>
      <c r="E13" s="145" t="s">
        <v>0</v>
      </c>
      <c r="F13" s="145" t="s">
        <v>0</v>
      </c>
      <c r="G13" s="145" t="s">
        <v>0</v>
      </c>
      <c r="H13" s="145" t="s">
        <v>0</v>
      </c>
      <c r="I13" s="145" t="s">
        <v>0</v>
      </c>
      <c r="J13" s="145" t="s">
        <v>0</v>
      </c>
      <c r="K13" s="145" t="s">
        <v>0</v>
      </c>
      <c r="L13" s="143">
        <f>SUM(B13:J13)</f>
        <v>8</v>
      </c>
    </row>
    <row r="14" spans="1:12">
      <c r="A14" s="143">
        <v>9</v>
      </c>
      <c r="B14" s="144" t="s">
        <v>93</v>
      </c>
      <c r="C14" s="145" t="s">
        <v>0</v>
      </c>
      <c r="D14" s="145" t="s">
        <v>0</v>
      </c>
      <c r="E14" s="145">
        <v>1</v>
      </c>
      <c r="F14" s="145" t="s">
        <v>0</v>
      </c>
      <c r="G14" s="145" t="s">
        <v>0</v>
      </c>
      <c r="H14" s="145">
        <v>2</v>
      </c>
      <c r="I14" s="145" t="s">
        <v>0</v>
      </c>
      <c r="J14" s="145" t="s">
        <v>0</v>
      </c>
      <c r="K14" s="145" t="s">
        <v>0</v>
      </c>
      <c r="L14" s="146">
        <f>SUM(C14:K14)</f>
        <v>3</v>
      </c>
    </row>
    <row r="15" spans="1:12">
      <c r="A15" s="149" t="s">
        <v>26</v>
      </c>
      <c r="B15" s="149"/>
      <c r="C15" s="150">
        <f t="shared" ref="C15:K15" si="0">SUM(C6:C14)</f>
        <v>2</v>
      </c>
      <c r="D15" s="150">
        <f t="shared" si="0"/>
        <v>29</v>
      </c>
      <c r="E15" s="150">
        <f t="shared" si="0"/>
        <v>10</v>
      </c>
      <c r="F15" s="150">
        <f t="shared" si="0"/>
        <v>0</v>
      </c>
      <c r="G15" s="150">
        <f t="shared" si="0"/>
        <v>9</v>
      </c>
      <c r="H15" s="150">
        <f t="shared" si="0"/>
        <v>10</v>
      </c>
      <c r="I15" s="150">
        <f t="shared" si="0"/>
        <v>0</v>
      </c>
      <c r="J15" s="150">
        <f t="shared" si="0"/>
        <v>2</v>
      </c>
      <c r="K15" s="150">
        <f t="shared" si="0"/>
        <v>1</v>
      </c>
      <c r="L15" s="151">
        <f>SUM(C15:K15)</f>
        <v>63</v>
      </c>
    </row>
    <row r="16" spans="1:12">
      <c r="A16" s="152" t="s">
        <v>31</v>
      </c>
      <c r="B16" s="152"/>
      <c r="C16" s="153">
        <f t="shared" ref="C16:I16" si="1">C15*C5</f>
        <v>0</v>
      </c>
      <c r="D16" s="153">
        <f t="shared" si="1"/>
        <v>58</v>
      </c>
      <c r="E16" s="153">
        <f t="shared" si="1"/>
        <v>50</v>
      </c>
      <c r="F16" s="153">
        <f t="shared" si="1"/>
        <v>0</v>
      </c>
      <c r="G16" s="153">
        <f t="shared" si="1"/>
        <v>27</v>
      </c>
      <c r="H16" s="153">
        <f t="shared" si="1"/>
        <v>60</v>
      </c>
      <c r="I16" s="153">
        <f t="shared" si="1"/>
        <v>0</v>
      </c>
      <c r="J16" s="153">
        <v>0</v>
      </c>
      <c r="K16" s="153">
        <v>0</v>
      </c>
      <c r="L16" s="154">
        <f>SUM(C16:K16)</f>
        <v>195</v>
      </c>
    </row>
    <row r="17" spans="1:13">
      <c r="G17" s="155" t="s">
        <v>97</v>
      </c>
      <c r="H17" s="155"/>
      <c r="I17" s="155"/>
      <c r="J17" s="155"/>
      <c r="K17" s="155"/>
      <c r="L17" s="156">
        <f>L16/L15</f>
        <v>3.0952380952380953</v>
      </c>
    </row>
    <row r="18" spans="1:13">
      <c r="L18" s="156">
        <f>5/6*L17</f>
        <v>2.5793650793650795</v>
      </c>
    </row>
    <row r="21" spans="1:13">
      <c r="B21" s="157"/>
    </row>
    <row r="23" spans="1:13">
      <c r="A23" s="158" t="s">
        <v>94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ht="23.25">
      <c r="A24" s="130" t="s">
        <v>90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13" ht="23.25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1"/>
    </row>
    <row r="26" spans="1:13">
      <c r="A26" s="133" t="s">
        <v>21</v>
      </c>
      <c r="B26" s="133" t="s">
        <v>22</v>
      </c>
      <c r="C26" s="133" t="s">
        <v>23</v>
      </c>
      <c r="D26" s="133"/>
      <c r="E26" s="133"/>
      <c r="F26" s="133" t="s">
        <v>24</v>
      </c>
      <c r="G26" s="133"/>
      <c r="H26" s="133"/>
      <c r="I26" s="133" t="s">
        <v>25</v>
      </c>
      <c r="J26" s="133"/>
      <c r="K26" s="133"/>
      <c r="L26" s="159" t="s">
        <v>89</v>
      </c>
      <c r="M26" s="159" t="s">
        <v>26</v>
      </c>
    </row>
    <row r="27" spans="1:13">
      <c r="A27" s="133"/>
      <c r="B27" s="133"/>
      <c r="C27" s="160" t="s">
        <v>27</v>
      </c>
      <c r="D27" s="160" t="s">
        <v>28</v>
      </c>
      <c r="E27" s="160" t="s">
        <v>29</v>
      </c>
      <c r="F27" s="160" t="s">
        <v>27</v>
      </c>
      <c r="G27" s="160" t="s">
        <v>28</v>
      </c>
      <c r="H27" s="160" t="s">
        <v>29</v>
      </c>
      <c r="I27" s="160" t="s">
        <v>27</v>
      </c>
      <c r="J27" s="160" t="s">
        <v>28</v>
      </c>
      <c r="K27" s="160" t="s">
        <v>29</v>
      </c>
      <c r="L27" s="161"/>
      <c r="M27" s="161"/>
    </row>
    <row r="28" spans="1:13">
      <c r="A28" s="143">
        <v>1</v>
      </c>
      <c r="B28" s="144" t="s">
        <v>33</v>
      </c>
      <c r="C28" s="145" t="s">
        <v>0</v>
      </c>
      <c r="D28" s="145">
        <v>1</v>
      </c>
      <c r="E28" s="145">
        <v>2</v>
      </c>
      <c r="F28" s="145" t="s">
        <v>0</v>
      </c>
      <c r="G28" s="145">
        <v>1</v>
      </c>
      <c r="H28" s="145" t="s">
        <v>0</v>
      </c>
      <c r="I28" s="145" t="s">
        <v>0</v>
      </c>
      <c r="J28" s="145">
        <v>1</v>
      </c>
      <c r="K28" s="145" t="s">
        <v>0</v>
      </c>
      <c r="L28" s="145" t="s">
        <v>0</v>
      </c>
      <c r="M28" s="143">
        <f t="shared" ref="M28:M37" si="2">SUM(C28:K28)</f>
        <v>5</v>
      </c>
    </row>
    <row r="29" spans="1:13">
      <c r="A29" s="143">
        <v>2</v>
      </c>
      <c r="B29" s="144" t="s">
        <v>32</v>
      </c>
      <c r="C29" s="145" t="s">
        <v>0</v>
      </c>
      <c r="D29" s="145">
        <v>4</v>
      </c>
      <c r="E29" s="145">
        <v>1</v>
      </c>
      <c r="F29" s="145" t="s">
        <v>0</v>
      </c>
      <c r="G29" s="145">
        <v>2</v>
      </c>
      <c r="H29" s="145" t="s">
        <v>0</v>
      </c>
      <c r="I29" s="145" t="s">
        <v>0</v>
      </c>
      <c r="J29" s="145" t="s">
        <v>0</v>
      </c>
      <c r="K29" s="145" t="s">
        <v>0</v>
      </c>
      <c r="L29" s="145" t="s">
        <v>0</v>
      </c>
      <c r="M29" s="143">
        <f t="shared" si="2"/>
        <v>7</v>
      </c>
    </row>
    <row r="30" spans="1:13" s="75" customFormat="1">
      <c r="A30" s="73">
        <v>3</v>
      </c>
      <c r="B30" s="90" t="s">
        <v>35</v>
      </c>
      <c r="C30" s="147" t="s">
        <v>0</v>
      </c>
      <c r="D30" s="73">
        <v>6</v>
      </c>
      <c r="E30" s="73">
        <v>1</v>
      </c>
      <c r="F30" s="73" t="s">
        <v>0</v>
      </c>
      <c r="G30" s="73" t="s">
        <v>0</v>
      </c>
      <c r="H30" s="73">
        <v>2</v>
      </c>
      <c r="I30" s="73" t="s">
        <v>0</v>
      </c>
      <c r="J30" s="73">
        <v>1</v>
      </c>
      <c r="K30" s="73">
        <v>1</v>
      </c>
      <c r="L30" s="73" t="s">
        <v>0</v>
      </c>
      <c r="M30" s="73">
        <f t="shared" si="2"/>
        <v>11</v>
      </c>
    </row>
    <row r="31" spans="1:13">
      <c r="A31" s="143">
        <v>4</v>
      </c>
      <c r="B31" s="144" t="s">
        <v>34</v>
      </c>
      <c r="C31" s="73" t="s">
        <v>0</v>
      </c>
      <c r="D31" s="73">
        <v>5</v>
      </c>
      <c r="E31" s="145" t="s">
        <v>0</v>
      </c>
      <c r="F31" s="145" t="s">
        <v>0</v>
      </c>
      <c r="G31" s="145">
        <v>2</v>
      </c>
      <c r="H31" s="145" t="s">
        <v>0</v>
      </c>
      <c r="I31" s="145" t="s">
        <v>0</v>
      </c>
      <c r="J31" s="145" t="s">
        <v>0</v>
      </c>
      <c r="K31" s="145" t="s">
        <v>0</v>
      </c>
      <c r="L31" s="145" t="s">
        <v>0</v>
      </c>
      <c r="M31" s="143">
        <f t="shared" si="2"/>
        <v>7</v>
      </c>
    </row>
    <row r="32" spans="1:13">
      <c r="A32" s="143">
        <v>5</v>
      </c>
      <c r="B32" s="144" t="s">
        <v>36</v>
      </c>
      <c r="C32" s="145">
        <v>1</v>
      </c>
      <c r="D32" s="145">
        <v>3</v>
      </c>
      <c r="E32" s="145">
        <v>2</v>
      </c>
      <c r="F32" s="145" t="s">
        <v>0</v>
      </c>
      <c r="G32" s="145">
        <v>2</v>
      </c>
      <c r="H32" s="145">
        <v>6</v>
      </c>
      <c r="I32" s="145" t="s">
        <v>0</v>
      </c>
      <c r="J32" s="145" t="s">
        <v>0</v>
      </c>
      <c r="K32" s="145" t="s">
        <v>0</v>
      </c>
      <c r="L32" s="145" t="s">
        <v>0</v>
      </c>
      <c r="M32" s="143">
        <v>18</v>
      </c>
    </row>
    <row r="33" spans="1:13" ht="21.75" customHeight="1">
      <c r="A33" s="143">
        <v>6</v>
      </c>
      <c r="B33" s="144" t="s">
        <v>91</v>
      </c>
      <c r="C33" s="145" t="s">
        <v>0</v>
      </c>
      <c r="D33" s="145" t="s">
        <v>0</v>
      </c>
      <c r="E33" s="145" t="s">
        <v>0</v>
      </c>
      <c r="F33" s="145" t="s">
        <v>0</v>
      </c>
      <c r="G33" s="145" t="s">
        <v>0</v>
      </c>
      <c r="H33" s="145" t="s">
        <v>0</v>
      </c>
      <c r="I33" s="145" t="s">
        <v>0</v>
      </c>
      <c r="J33" s="145" t="s">
        <v>0</v>
      </c>
      <c r="K33" s="145" t="s">
        <v>0</v>
      </c>
      <c r="L33" s="145" t="s">
        <v>0</v>
      </c>
      <c r="M33" s="143">
        <f t="shared" si="2"/>
        <v>0</v>
      </c>
    </row>
    <row r="34" spans="1:13" ht="20.25" customHeight="1">
      <c r="A34" s="143">
        <v>7</v>
      </c>
      <c r="B34" s="144" t="s">
        <v>37</v>
      </c>
      <c r="C34" s="145">
        <v>1</v>
      </c>
      <c r="D34" s="145">
        <v>2</v>
      </c>
      <c r="E34" s="145">
        <v>3</v>
      </c>
      <c r="F34" s="145" t="s">
        <v>0</v>
      </c>
      <c r="G34" s="145">
        <v>2</v>
      </c>
      <c r="H34" s="145" t="s">
        <v>0</v>
      </c>
      <c r="I34" s="145" t="s">
        <v>0</v>
      </c>
      <c r="J34" s="145" t="s">
        <v>0</v>
      </c>
      <c r="K34" s="145" t="s">
        <v>0</v>
      </c>
      <c r="L34" s="145" t="s">
        <v>0</v>
      </c>
      <c r="M34" s="143">
        <f t="shared" si="2"/>
        <v>8</v>
      </c>
    </row>
    <row r="35" spans="1:13">
      <c r="A35" s="143">
        <v>8</v>
      </c>
      <c r="B35" s="144" t="s">
        <v>92</v>
      </c>
      <c r="C35" s="145" t="s">
        <v>0</v>
      </c>
      <c r="D35" s="145">
        <v>8</v>
      </c>
      <c r="E35" s="145" t="s">
        <v>0</v>
      </c>
      <c r="F35" s="145" t="s">
        <v>0</v>
      </c>
      <c r="G35" s="145" t="s">
        <v>0</v>
      </c>
      <c r="H35" s="145" t="s">
        <v>0</v>
      </c>
      <c r="I35" s="145" t="s">
        <v>0</v>
      </c>
      <c r="J35" s="145" t="s">
        <v>0</v>
      </c>
      <c r="K35" s="145" t="s">
        <v>0</v>
      </c>
      <c r="L35" s="145" t="s">
        <v>0</v>
      </c>
      <c r="M35" s="143">
        <f t="shared" si="2"/>
        <v>8</v>
      </c>
    </row>
    <row r="36" spans="1:13">
      <c r="A36" s="143">
        <v>9</v>
      </c>
      <c r="B36" s="144" t="s">
        <v>93</v>
      </c>
      <c r="C36" s="145" t="s">
        <v>0</v>
      </c>
      <c r="D36" s="145" t="s">
        <v>0</v>
      </c>
      <c r="E36" s="145">
        <v>1</v>
      </c>
      <c r="F36" s="145" t="s">
        <v>0</v>
      </c>
      <c r="G36" s="145" t="s">
        <v>0</v>
      </c>
      <c r="H36" s="145">
        <v>2</v>
      </c>
      <c r="I36" s="145" t="s">
        <v>0</v>
      </c>
      <c r="J36" s="145" t="s">
        <v>0</v>
      </c>
      <c r="K36" s="145" t="s">
        <v>0</v>
      </c>
      <c r="L36" s="145" t="s">
        <v>0</v>
      </c>
      <c r="M36" s="143">
        <f t="shared" si="2"/>
        <v>3</v>
      </c>
    </row>
    <row r="37" spans="1:13">
      <c r="A37" s="149" t="s">
        <v>26</v>
      </c>
      <c r="B37" s="149"/>
      <c r="C37" s="150">
        <f t="shared" ref="C37:L37" si="3">SUM(C28:C36)</f>
        <v>2</v>
      </c>
      <c r="D37" s="150">
        <f t="shared" si="3"/>
        <v>29</v>
      </c>
      <c r="E37" s="150">
        <f t="shared" si="3"/>
        <v>10</v>
      </c>
      <c r="F37" s="150">
        <f t="shared" si="3"/>
        <v>0</v>
      </c>
      <c r="G37" s="150">
        <f t="shared" si="3"/>
        <v>9</v>
      </c>
      <c r="H37" s="150">
        <f t="shared" si="3"/>
        <v>10</v>
      </c>
      <c r="I37" s="150">
        <f t="shared" si="3"/>
        <v>0</v>
      </c>
      <c r="J37" s="150">
        <f t="shared" si="3"/>
        <v>2</v>
      </c>
      <c r="K37" s="150">
        <f t="shared" si="3"/>
        <v>1</v>
      </c>
      <c r="L37" s="150">
        <f t="shared" si="3"/>
        <v>0</v>
      </c>
      <c r="M37" s="150">
        <f t="shared" si="2"/>
        <v>63</v>
      </c>
    </row>
    <row r="39" spans="1:13">
      <c r="B39" s="131" t="s">
        <v>148</v>
      </c>
    </row>
  </sheetData>
  <mergeCells count="21">
    <mergeCell ref="A1:L1"/>
    <mergeCell ref="A3:A4"/>
    <mergeCell ref="B3:B4"/>
    <mergeCell ref="C3:E3"/>
    <mergeCell ref="F3:H3"/>
    <mergeCell ref="L3:L5"/>
    <mergeCell ref="A5:B5"/>
    <mergeCell ref="I3:K3"/>
    <mergeCell ref="M26:M27"/>
    <mergeCell ref="A24:M24"/>
    <mergeCell ref="A23:M23"/>
    <mergeCell ref="A26:A27"/>
    <mergeCell ref="B26:B27"/>
    <mergeCell ref="C26:E26"/>
    <mergeCell ref="L26:L27"/>
    <mergeCell ref="A37:B37"/>
    <mergeCell ref="A15:B15"/>
    <mergeCell ref="A16:B16"/>
    <mergeCell ref="G17:K17"/>
    <mergeCell ref="F26:H26"/>
    <mergeCell ref="I26:K26"/>
  </mergeCells>
  <phoneticPr fontId="0" type="noConversion"/>
  <printOptions horizontalCentered="1"/>
  <pageMargins left="0" right="0" top="0.74803149606299202" bottom="0.74803149606299202" header="0.31496062992126" footer="0.31496062992126"/>
  <pageSetup paperSize="9" orientation="landscape" r:id="rId1"/>
  <ignoredErrors>
    <ignoredError sqref="L11 L10 L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view="pageBreakPreview" topLeftCell="A88" zoomScaleNormal="100" zoomScaleSheetLayoutView="100" workbookViewId="0">
      <selection activeCell="E51" sqref="E51:F51"/>
    </sheetView>
  </sheetViews>
  <sheetFormatPr defaultColWidth="9.140625" defaultRowHeight="21"/>
  <cols>
    <col min="1" max="1" width="6.7109375" style="12" customWidth="1"/>
    <col min="2" max="2" width="28.7109375" style="13" customWidth="1"/>
    <col min="3" max="3" width="16" style="14" bestFit="1" customWidth="1"/>
    <col min="4" max="4" width="19" style="13" customWidth="1"/>
    <col min="5" max="5" width="9" style="12" customWidth="1"/>
    <col min="6" max="6" width="17" style="13" bestFit="1" customWidth="1"/>
    <col min="7" max="7" width="20.7109375" style="12" bestFit="1" customWidth="1"/>
    <col min="8" max="8" width="9" style="13" customWidth="1"/>
    <col min="9" max="9" width="9" style="75" customWidth="1"/>
    <col min="10" max="16384" width="9.140625" style="1"/>
  </cols>
  <sheetData>
    <row r="1" spans="1:8">
      <c r="A1" s="115" t="s">
        <v>103</v>
      </c>
      <c r="B1" s="115"/>
      <c r="C1" s="115"/>
      <c r="D1" s="115"/>
      <c r="E1" s="115"/>
      <c r="F1" s="115"/>
      <c r="G1" s="115"/>
      <c r="H1" s="115"/>
    </row>
    <row r="2" spans="1:8">
      <c r="A2" s="116" t="s">
        <v>136</v>
      </c>
      <c r="B2" s="115"/>
      <c r="C2" s="115"/>
      <c r="D2" s="115"/>
      <c r="E2" s="115"/>
      <c r="F2" s="115"/>
      <c r="G2" s="115"/>
      <c r="H2" s="115"/>
    </row>
    <row r="3" spans="1:8">
      <c r="A3" s="120" t="s">
        <v>1</v>
      </c>
      <c r="B3" s="120"/>
      <c r="C3" s="120"/>
      <c r="D3" s="120"/>
      <c r="E3" s="120"/>
      <c r="F3" s="120"/>
      <c r="G3" s="120"/>
      <c r="H3" s="120"/>
    </row>
    <row r="4" spans="1:8">
      <c r="A4" s="118" t="s">
        <v>2</v>
      </c>
      <c r="B4" s="118" t="s">
        <v>3</v>
      </c>
      <c r="C4" s="119" t="s">
        <v>4</v>
      </c>
      <c r="D4" s="118" t="s">
        <v>5</v>
      </c>
      <c r="E4" s="118" t="s">
        <v>6</v>
      </c>
      <c r="F4" s="118"/>
      <c r="G4" s="2" t="s">
        <v>7</v>
      </c>
      <c r="H4" s="2" t="s">
        <v>8</v>
      </c>
    </row>
    <row r="5" spans="1:8">
      <c r="A5" s="118"/>
      <c r="B5" s="118"/>
      <c r="C5" s="119"/>
      <c r="D5" s="118"/>
      <c r="E5" s="91" t="s">
        <v>9</v>
      </c>
      <c r="F5" s="91" t="s">
        <v>10</v>
      </c>
      <c r="G5" s="3" t="s">
        <v>11</v>
      </c>
      <c r="H5" s="3" t="s">
        <v>12</v>
      </c>
    </row>
    <row r="6" spans="1:8">
      <c r="A6" s="112" t="s">
        <v>70</v>
      </c>
      <c r="B6" s="113"/>
      <c r="C6" s="113"/>
      <c r="D6" s="113"/>
      <c r="E6" s="113"/>
      <c r="F6" s="113"/>
      <c r="G6" s="113"/>
      <c r="H6" s="114"/>
    </row>
    <row r="7" spans="1:8">
      <c r="A7" s="5"/>
      <c r="B7" s="6"/>
      <c r="C7" s="7"/>
      <c r="D7" s="6"/>
      <c r="E7" s="5"/>
      <c r="F7" s="6"/>
      <c r="G7" s="5"/>
      <c r="H7" s="92"/>
    </row>
    <row r="8" spans="1:8">
      <c r="A8" s="5"/>
      <c r="B8" s="6"/>
      <c r="C8" s="7"/>
      <c r="D8" s="6"/>
      <c r="E8" s="5"/>
      <c r="F8" s="6"/>
      <c r="G8" s="5"/>
      <c r="H8" s="92"/>
    </row>
    <row r="9" spans="1:8">
      <c r="A9" s="5"/>
      <c r="B9" s="6"/>
      <c r="C9" s="7"/>
      <c r="D9" s="6"/>
      <c r="E9" s="5"/>
      <c r="F9" s="6"/>
      <c r="G9" s="5"/>
      <c r="H9" s="92"/>
    </row>
    <row r="10" spans="1:8">
      <c r="A10" s="5"/>
      <c r="B10" s="6"/>
      <c r="C10" s="7"/>
      <c r="D10" s="6"/>
      <c r="E10" s="5"/>
      <c r="F10" s="6"/>
      <c r="G10" s="5"/>
      <c r="H10" s="92"/>
    </row>
    <row r="11" spans="1:8">
      <c r="A11" s="5"/>
      <c r="B11" s="6"/>
      <c r="C11" s="7"/>
      <c r="D11" s="6"/>
      <c r="E11" s="5"/>
      <c r="F11" s="6"/>
      <c r="G11" s="5"/>
      <c r="H11" s="92"/>
    </row>
    <row r="12" spans="1:8">
      <c r="A12" s="5"/>
      <c r="B12" s="6"/>
      <c r="C12" s="7"/>
      <c r="D12" s="6"/>
      <c r="E12" s="5"/>
      <c r="F12" s="6"/>
      <c r="G12" s="5"/>
      <c r="H12" s="92"/>
    </row>
    <row r="13" spans="1:8">
      <c r="A13" s="115" t="s">
        <v>103</v>
      </c>
      <c r="B13" s="115"/>
      <c r="C13" s="115"/>
      <c r="D13" s="115"/>
      <c r="E13" s="115"/>
      <c r="F13" s="115"/>
      <c r="G13" s="115"/>
      <c r="H13" s="115"/>
    </row>
    <row r="14" spans="1:8">
      <c r="A14" s="116" t="s">
        <v>136</v>
      </c>
      <c r="B14" s="115"/>
      <c r="C14" s="115"/>
      <c r="D14" s="115"/>
      <c r="E14" s="115"/>
      <c r="F14" s="115"/>
      <c r="G14" s="115"/>
      <c r="H14" s="115"/>
    </row>
    <row r="15" spans="1:8">
      <c r="A15" s="120" t="s">
        <v>13</v>
      </c>
      <c r="B15" s="120"/>
      <c r="C15" s="120"/>
      <c r="D15" s="120"/>
      <c r="E15" s="120"/>
      <c r="F15" s="120"/>
      <c r="G15" s="120"/>
      <c r="H15" s="120"/>
    </row>
    <row r="16" spans="1:8">
      <c r="A16" s="118" t="s">
        <v>2</v>
      </c>
      <c r="B16" s="118" t="s">
        <v>3</v>
      </c>
      <c r="C16" s="119" t="s">
        <v>4</v>
      </c>
      <c r="D16" s="118" t="s">
        <v>5</v>
      </c>
      <c r="E16" s="118" t="s">
        <v>6</v>
      </c>
      <c r="F16" s="118"/>
      <c r="G16" s="2" t="s">
        <v>7</v>
      </c>
      <c r="H16" s="2" t="s">
        <v>8</v>
      </c>
    </row>
    <row r="17" spans="1:9">
      <c r="A17" s="118"/>
      <c r="B17" s="118"/>
      <c r="C17" s="119"/>
      <c r="D17" s="118"/>
      <c r="E17" s="91" t="s">
        <v>9</v>
      </c>
      <c r="F17" s="91" t="s">
        <v>10</v>
      </c>
      <c r="G17" s="3" t="s">
        <v>11</v>
      </c>
      <c r="H17" s="3" t="s">
        <v>12</v>
      </c>
    </row>
    <row r="18" spans="1:9" s="4" customFormat="1">
      <c r="A18" s="48">
        <v>1</v>
      </c>
      <c r="B18" s="102" t="s">
        <v>20</v>
      </c>
      <c r="C18" s="49">
        <v>238930</v>
      </c>
      <c r="D18" s="48" t="s">
        <v>0</v>
      </c>
      <c r="E18" s="48">
        <v>1</v>
      </c>
      <c r="F18" s="48" t="s">
        <v>0</v>
      </c>
      <c r="G18" s="48">
        <v>12</v>
      </c>
      <c r="H18" s="48">
        <v>1</v>
      </c>
      <c r="I18" s="75" t="s">
        <v>126</v>
      </c>
    </row>
    <row r="19" spans="1:9" ht="21.75" thickBot="1">
      <c r="A19" s="15"/>
      <c r="B19" s="16"/>
      <c r="C19" s="17"/>
      <c r="D19" s="16"/>
      <c r="E19" s="18"/>
      <c r="F19" s="16"/>
      <c r="G19" s="93"/>
      <c r="H19" s="8">
        <f>SUM(H18:H18)</f>
        <v>1</v>
      </c>
    </row>
    <row r="20" spans="1:9" ht="21.75" thickTop="1">
      <c r="A20" s="9"/>
      <c r="B20" s="65"/>
      <c r="C20" s="10"/>
      <c r="D20" s="11"/>
      <c r="E20" s="5"/>
      <c r="F20" s="6"/>
      <c r="G20" s="5"/>
      <c r="H20" s="5"/>
    </row>
    <row r="21" spans="1:9">
      <c r="A21" s="9"/>
      <c r="B21" s="6"/>
      <c r="C21" s="10"/>
      <c r="D21" s="11"/>
      <c r="E21" s="5"/>
      <c r="F21" s="6"/>
      <c r="G21" s="5"/>
      <c r="H21" s="5"/>
    </row>
    <row r="22" spans="1:9">
      <c r="A22" s="9"/>
      <c r="B22" s="6"/>
      <c r="C22" s="10"/>
      <c r="D22" s="11"/>
      <c r="E22" s="5"/>
      <c r="F22" s="6"/>
      <c r="G22" s="5"/>
      <c r="H22" s="5"/>
    </row>
    <row r="23" spans="1:9">
      <c r="A23" s="115" t="s">
        <v>103</v>
      </c>
      <c r="B23" s="115"/>
      <c r="C23" s="115"/>
      <c r="D23" s="115"/>
      <c r="E23" s="115"/>
      <c r="F23" s="115"/>
      <c r="G23" s="115"/>
      <c r="H23" s="115"/>
    </row>
    <row r="24" spans="1:9">
      <c r="A24" s="116" t="s">
        <v>136</v>
      </c>
      <c r="B24" s="115"/>
      <c r="C24" s="115"/>
      <c r="D24" s="115"/>
      <c r="E24" s="115"/>
      <c r="F24" s="115"/>
      <c r="G24" s="115"/>
      <c r="H24" s="115"/>
    </row>
    <row r="25" spans="1:9">
      <c r="A25" s="120" t="s">
        <v>14</v>
      </c>
      <c r="B25" s="120"/>
      <c r="C25" s="120"/>
      <c r="D25" s="120"/>
      <c r="E25" s="120"/>
      <c r="F25" s="120"/>
      <c r="G25" s="120"/>
      <c r="H25" s="120"/>
    </row>
    <row r="26" spans="1:9">
      <c r="A26" s="118" t="s">
        <v>2</v>
      </c>
      <c r="B26" s="118" t="s">
        <v>3</v>
      </c>
      <c r="C26" s="119" t="s">
        <v>4</v>
      </c>
      <c r="D26" s="118" t="s">
        <v>5</v>
      </c>
      <c r="E26" s="118" t="s">
        <v>6</v>
      </c>
      <c r="F26" s="118"/>
      <c r="G26" s="2" t="s">
        <v>7</v>
      </c>
      <c r="H26" s="2" t="s">
        <v>8</v>
      </c>
    </row>
    <row r="27" spans="1:9">
      <c r="A27" s="118"/>
      <c r="B27" s="118"/>
      <c r="C27" s="119"/>
      <c r="D27" s="118"/>
      <c r="E27" s="91" t="s">
        <v>9</v>
      </c>
      <c r="F27" s="91" t="s">
        <v>10</v>
      </c>
      <c r="G27" s="3" t="s">
        <v>11</v>
      </c>
      <c r="H27" s="3" t="s">
        <v>12</v>
      </c>
    </row>
    <row r="28" spans="1:9" s="4" customFormat="1">
      <c r="A28" s="48">
        <v>1</v>
      </c>
      <c r="B28" s="102" t="s">
        <v>18</v>
      </c>
      <c r="C28" s="49">
        <v>237165</v>
      </c>
      <c r="D28" s="48" t="s">
        <v>0</v>
      </c>
      <c r="E28" s="48">
        <v>1</v>
      </c>
      <c r="F28" s="50" t="s">
        <v>0</v>
      </c>
      <c r="G28" s="48">
        <v>12</v>
      </c>
      <c r="H28" s="48">
        <v>1</v>
      </c>
      <c r="I28" s="75" t="s">
        <v>126</v>
      </c>
    </row>
    <row r="29" spans="1:9" s="4" customFormat="1">
      <c r="A29" s="48">
        <v>2</v>
      </c>
      <c r="B29" s="107" t="s">
        <v>135</v>
      </c>
      <c r="C29" s="49">
        <v>240001</v>
      </c>
      <c r="D29" s="48" t="s">
        <v>0</v>
      </c>
      <c r="E29" s="48">
        <v>1</v>
      </c>
      <c r="F29" s="48" t="s">
        <v>0</v>
      </c>
      <c r="G29" s="48">
        <v>12</v>
      </c>
      <c r="H29" s="48">
        <v>1</v>
      </c>
      <c r="I29" s="75" t="s">
        <v>126</v>
      </c>
    </row>
    <row r="30" spans="1:9" ht="21.75" thickBot="1">
      <c r="A30" s="93"/>
      <c r="B30" s="16"/>
      <c r="C30" s="19"/>
      <c r="D30" s="16"/>
      <c r="E30" s="93"/>
      <c r="F30" s="16"/>
      <c r="G30" s="93"/>
      <c r="H30" s="20">
        <f>SUM(H28:H29)</f>
        <v>2</v>
      </c>
    </row>
    <row r="31" spans="1:9" ht="21.75" thickTop="1">
      <c r="A31" s="5"/>
      <c r="B31" s="6"/>
      <c r="C31" s="7"/>
      <c r="D31" s="6"/>
      <c r="E31" s="5"/>
      <c r="F31" s="6"/>
      <c r="G31" s="5"/>
      <c r="H31" s="92"/>
    </row>
    <row r="32" spans="1:9">
      <c r="A32" s="5"/>
      <c r="B32" s="6"/>
      <c r="C32" s="7"/>
      <c r="D32" s="6"/>
      <c r="E32" s="5"/>
      <c r="F32" s="6"/>
      <c r="G32" s="5"/>
      <c r="H32" s="92"/>
    </row>
    <row r="33" spans="1:9">
      <c r="A33" s="5"/>
      <c r="B33" s="6"/>
      <c r="C33" s="7"/>
      <c r="D33" s="6"/>
      <c r="E33" s="5"/>
      <c r="F33" s="6"/>
      <c r="G33" s="5"/>
      <c r="H33" s="92"/>
    </row>
    <row r="34" spans="1:9">
      <c r="A34" s="5"/>
      <c r="B34" s="6"/>
      <c r="C34" s="7"/>
      <c r="D34" s="6"/>
      <c r="E34" s="5"/>
      <c r="F34" s="6"/>
      <c r="G34" s="5"/>
      <c r="H34" s="92"/>
    </row>
    <row r="35" spans="1:9">
      <c r="A35" s="5"/>
      <c r="B35" s="6"/>
      <c r="C35" s="7"/>
      <c r="D35" s="6"/>
      <c r="E35" s="5"/>
      <c r="F35" s="6"/>
      <c r="G35" s="5"/>
      <c r="H35" s="92"/>
    </row>
    <row r="36" spans="1:9">
      <c r="A36" s="5"/>
      <c r="B36" s="6"/>
      <c r="C36" s="7"/>
      <c r="D36" s="6"/>
      <c r="E36" s="5"/>
      <c r="F36" s="6"/>
      <c r="G36" s="5"/>
      <c r="H36" s="92"/>
    </row>
    <row r="37" spans="1:9">
      <c r="A37" s="5"/>
      <c r="B37" s="6"/>
      <c r="C37" s="7"/>
      <c r="D37" s="6"/>
      <c r="E37" s="5"/>
      <c r="F37" s="6"/>
      <c r="G37" s="5"/>
      <c r="H37" s="92"/>
    </row>
    <row r="38" spans="1:9">
      <c r="A38" s="115" t="s">
        <v>103</v>
      </c>
      <c r="B38" s="115"/>
      <c r="C38" s="115"/>
      <c r="D38" s="115"/>
      <c r="E38" s="115"/>
      <c r="F38" s="115"/>
      <c r="G38" s="115"/>
      <c r="H38" s="115"/>
    </row>
    <row r="39" spans="1:9">
      <c r="A39" s="116" t="s">
        <v>136</v>
      </c>
      <c r="B39" s="115"/>
      <c r="C39" s="115"/>
      <c r="D39" s="115"/>
      <c r="E39" s="115"/>
      <c r="F39" s="115"/>
      <c r="G39" s="115"/>
      <c r="H39" s="115"/>
    </row>
    <row r="40" spans="1:9">
      <c r="A40" s="120" t="s">
        <v>15</v>
      </c>
      <c r="B40" s="120"/>
      <c r="C40" s="120"/>
      <c r="D40" s="120"/>
      <c r="E40" s="120"/>
      <c r="F40" s="120"/>
      <c r="G40" s="120"/>
      <c r="H40" s="120"/>
    </row>
    <row r="41" spans="1:9">
      <c r="A41" s="118" t="s">
        <v>2</v>
      </c>
      <c r="B41" s="118" t="s">
        <v>3</v>
      </c>
      <c r="C41" s="119" t="s">
        <v>4</v>
      </c>
      <c r="D41" s="118" t="s">
        <v>5</v>
      </c>
      <c r="E41" s="118" t="s">
        <v>6</v>
      </c>
      <c r="F41" s="118"/>
      <c r="G41" s="2" t="s">
        <v>7</v>
      </c>
      <c r="H41" s="2" t="s">
        <v>8</v>
      </c>
    </row>
    <row r="42" spans="1:9">
      <c r="A42" s="118"/>
      <c r="B42" s="118"/>
      <c r="C42" s="119"/>
      <c r="D42" s="118"/>
      <c r="E42" s="91" t="s">
        <v>9</v>
      </c>
      <c r="F42" s="91" t="s">
        <v>10</v>
      </c>
      <c r="G42" s="3" t="s">
        <v>11</v>
      </c>
      <c r="H42" s="3" t="s">
        <v>12</v>
      </c>
    </row>
    <row r="43" spans="1:9" s="4" customFormat="1">
      <c r="A43" s="48">
        <v>1</v>
      </c>
      <c r="B43" s="102" t="s">
        <v>88</v>
      </c>
      <c r="C43" s="49">
        <v>231804</v>
      </c>
      <c r="D43" s="48" t="s">
        <v>0</v>
      </c>
      <c r="E43" s="48">
        <v>1</v>
      </c>
      <c r="F43" s="48" t="s">
        <v>0</v>
      </c>
      <c r="G43" s="51">
        <v>12</v>
      </c>
      <c r="H43" s="51">
        <v>1</v>
      </c>
      <c r="I43" s="75" t="s">
        <v>127</v>
      </c>
    </row>
    <row r="44" spans="1:9" ht="21.75" thickBot="1">
      <c r="A44" s="93"/>
      <c r="B44" s="16"/>
      <c r="C44" s="19"/>
      <c r="D44" s="16"/>
      <c r="E44" s="93"/>
      <c r="F44" s="16"/>
      <c r="G44" s="93"/>
      <c r="H44" s="8">
        <f>SUM(H43:H43)</f>
        <v>1</v>
      </c>
    </row>
    <row r="45" spans="1:9" ht="21.75" thickTop="1">
      <c r="A45" s="5"/>
      <c r="B45" s="6"/>
      <c r="C45" s="7"/>
      <c r="D45" s="6"/>
      <c r="E45" s="5"/>
      <c r="F45" s="6"/>
      <c r="G45" s="5"/>
      <c r="H45" s="5"/>
    </row>
    <row r="46" spans="1:9">
      <c r="A46" s="5"/>
      <c r="B46" s="6"/>
      <c r="C46" s="7"/>
      <c r="D46" s="6"/>
      <c r="E46" s="5"/>
      <c r="F46" s="6"/>
      <c r="G46" s="5"/>
      <c r="H46" s="5"/>
    </row>
    <row r="47" spans="1:9">
      <c r="A47" s="5"/>
      <c r="B47" s="6"/>
      <c r="C47" s="7"/>
      <c r="D47" s="6"/>
      <c r="E47" s="5"/>
      <c r="F47" s="6"/>
      <c r="G47" s="5"/>
      <c r="H47" s="5"/>
    </row>
    <row r="48" spans="1:9">
      <c r="A48" s="115" t="s">
        <v>103</v>
      </c>
      <c r="B48" s="115"/>
      <c r="C48" s="115"/>
      <c r="D48" s="115"/>
      <c r="E48" s="115"/>
      <c r="F48" s="115"/>
      <c r="G48" s="115"/>
      <c r="H48" s="115"/>
    </row>
    <row r="49" spans="1:9">
      <c r="A49" s="116" t="s">
        <v>136</v>
      </c>
      <c r="B49" s="115"/>
      <c r="C49" s="115"/>
      <c r="D49" s="115"/>
      <c r="E49" s="115"/>
      <c r="F49" s="115"/>
      <c r="G49" s="115"/>
      <c r="H49" s="115"/>
    </row>
    <row r="50" spans="1:9">
      <c r="A50" s="121" t="s">
        <v>129</v>
      </c>
      <c r="B50" s="120"/>
      <c r="C50" s="120"/>
      <c r="D50" s="120"/>
      <c r="E50" s="120"/>
      <c r="F50" s="120"/>
      <c r="G50" s="120"/>
      <c r="H50" s="120"/>
    </row>
    <row r="51" spans="1:9">
      <c r="A51" s="118" t="s">
        <v>2</v>
      </c>
      <c r="B51" s="118" t="s">
        <v>3</v>
      </c>
      <c r="C51" s="119" t="s">
        <v>4</v>
      </c>
      <c r="D51" s="118" t="s">
        <v>5</v>
      </c>
      <c r="E51" s="118" t="s">
        <v>6</v>
      </c>
      <c r="F51" s="118"/>
      <c r="G51" s="2" t="s">
        <v>7</v>
      </c>
      <c r="H51" s="2" t="s">
        <v>8</v>
      </c>
    </row>
    <row r="52" spans="1:9">
      <c r="A52" s="118"/>
      <c r="B52" s="118"/>
      <c r="C52" s="119"/>
      <c r="D52" s="118"/>
      <c r="E52" s="91" t="s">
        <v>9</v>
      </c>
      <c r="F52" s="91" t="s">
        <v>10</v>
      </c>
      <c r="G52" s="3" t="s">
        <v>11</v>
      </c>
      <c r="H52" s="3" t="s">
        <v>12</v>
      </c>
    </row>
    <row r="53" spans="1:9" s="4" customFormat="1">
      <c r="A53" s="48">
        <v>1</v>
      </c>
      <c r="B53" s="102" t="s">
        <v>87</v>
      </c>
      <c r="C53" s="49">
        <v>13323</v>
      </c>
      <c r="D53" s="48" t="s">
        <v>0</v>
      </c>
      <c r="E53" s="48">
        <v>1</v>
      </c>
      <c r="F53" s="48" t="s">
        <v>0</v>
      </c>
      <c r="G53" s="51">
        <v>12</v>
      </c>
      <c r="H53" s="51">
        <v>1</v>
      </c>
      <c r="I53" s="75" t="s">
        <v>127</v>
      </c>
    </row>
    <row r="54" spans="1:9" ht="21.75" thickBot="1">
      <c r="A54" s="93"/>
      <c r="B54" s="16"/>
      <c r="C54" s="19"/>
      <c r="D54" s="16"/>
      <c r="E54" s="93"/>
      <c r="F54" s="16"/>
      <c r="G54" s="93"/>
      <c r="H54" s="8">
        <f>SUM(H53:H53)</f>
        <v>1</v>
      </c>
    </row>
    <row r="55" spans="1:9" ht="21.75" thickTop="1">
      <c r="A55" s="5"/>
      <c r="B55" s="6"/>
      <c r="C55" s="7"/>
      <c r="D55" s="6"/>
      <c r="E55" s="5"/>
      <c r="F55" s="6"/>
      <c r="G55" s="5"/>
      <c r="H55" s="5"/>
    </row>
    <row r="56" spans="1:9">
      <c r="A56" s="5"/>
      <c r="B56" s="6"/>
      <c r="C56" s="7"/>
      <c r="D56" s="6"/>
      <c r="E56" s="5"/>
      <c r="F56" s="6"/>
      <c r="G56" s="5"/>
      <c r="H56" s="5"/>
    </row>
    <row r="57" spans="1:9">
      <c r="A57" s="5"/>
      <c r="B57" s="6"/>
      <c r="C57" s="7"/>
      <c r="D57" s="6"/>
      <c r="E57" s="5"/>
      <c r="F57" s="6"/>
      <c r="G57" s="5"/>
      <c r="H57" s="5"/>
    </row>
    <row r="58" spans="1:9">
      <c r="A58" s="5"/>
      <c r="B58" s="6"/>
      <c r="C58" s="7"/>
      <c r="D58" s="6"/>
      <c r="E58" s="5"/>
      <c r="F58" s="6"/>
      <c r="G58" s="5"/>
      <c r="H58" s="5"/>
    </row>
    <row r="59" spans="1:9">
      <c r="A59" s="5"/>
      <c r="B59" s="6"/>
      <c r="C59" s="7"/>
      <c r="D59" s="6"/>
      <c r="E59" s="5"/>
      <c r="F59" s="6"/>
      <c r="G59" s="5"/>
      <c r="H59" s="5"/>
    </row>
    <row r="60" spans="1:9">
      <c r="A60" s="115" t="s">
        <v>103</v>
      </c>
      <c r="B60" s="115"/>
      <c r="C60" s="115"/>
      <c r="D60" s="115"/>
      <c r="E60" s="115"/>
      <c r="F60" s="115"/>
      <c r="G60" s="115"/>
      <c r="H60" s="115"/>
    </row>
    <row r="61" spans="1:9" ht="24" customHeight="1">
      <c r="A61" s="116" t="s">
        <v>136</v>
      </c>
      <c r="B61" s="115"/>
      <c r="C61" s="115"/>
      <c r="D61" s="115"/>
      <c r="E61" s="115"/>
      <c r="F61" s="115"/>
      <c r="G61" s="115"/>
      <c r="H61" s="115"/>
    </row>
    <row r="62" spans="1:9">
      <c r="A62" s="117" t="s">
        <v>16</v>
      </c>
      <c r="B62" s="117"/>
      <c r="C62" s="117"/>
      <c r="D62" s="117"/>
      <c r="E62" s="117"/>
      <c r="F62" s="117"/>
      <c r="G62" s="117"/>
      <c r="H62" s="117"/>
    </row>
    <row r="63" spans="1:9">
      <c r="A63" s="118" t="s">
        <v>2</v>
      </c>
      <c r="B63" s="118" t="s">
        <v>3</v>
      </c>
      <c r="C63" s="119" t="s">
        <v>4</v>
      </c>
      <c r="D63" s="118" t="s">
        <v>5</v>
      </c>
      <c r="E63" s="118" t="s">
        <v>6</v>
      </c>
      <c r="F63" s="118"/>
      <c r="G63" s="2" t="s">
        <v>7</v>
      </c>
      <c r="H63" s="2" t="s">
        <v>8</v>
      </c>
    </row>
    <row r="64" spans="1:9">
      <c r="A64" s="118"/>
      <c r="B64" s="118"/>
      <c r="C64" s="119"/>
      <c r="D64" s="118"/>
      <c r="E64" s="91" t="s">
        <v>9</v>
      </c>
      <c r="F64" s="91" t="s">
        <v>10</v>
      </c>
      <c r="G64" s="3" t="s">
        <v>11</v>
      </c>
      <c r="H64" s="3" t="s">
        <v>12</v>
      </c>
    </row>
    <row r="65" spans="1:8">
      <c r="A65" s="112" t="s">
        <v>70</v>
      </c>
      <c r="B65" s="113"/>
      <c r="C65" s="113"/>
      <c r="D65" s="113"/>
      <c r="E65" s="113"/>
      <c r="F65" s="113"/>
      <c r="G65" s="113"/>
      <c r="H65" s="114"/>
    </row>
  </sheetData>
  <mergeCells count="50">
    <mergeCell ref="A48:H48"/>
    <mergeCell ref="A49:H49"/>
    <mergeCell ref="A50:H50"/>
    <mergeCell ref="A51:A52"/>
    <mergeCell ref="B51:B52"/>
    <mergeCell ref="C51:C52"/>
    <mergeCell ref="D51:D52"/>
    <mergeCell ref="E51:F51"/>
    <mergeCell ref="A1:H1"/>
    <mergeCell ref="A2:H2"/>
    <mergeCell ref="A3:H3"/>
    <mergeCell ref="A4:A5"/>
    <mergeCell ref="B4:B5"/>
    <mergeCell ref="C4:C5"/>
    <mergeCell ref="D4:D5"/>
    <mergeCell ref="E4:F4"/>
    <mergeCell ref="A13:H13"/>
    <mergeCell ref="A14:H14"/>
    <mergeCell ref="A15:H15"/>
    <mergeCell ref="A16:A17"/>
    <mergeCell ref="B16:B17"/>
    <mergeCell ref="C16:C17"/>
    <mergeCell ref="D16:D17"/>
    <mergeCell ref="E16:F16"/>
    <mergeCell ref="D41:D42"/>
    <mergeCell ref="E41:F41"/>
    <mergeCell ref="A23:H23"/>
    <mergeCell ref="A24:H24"/>
    <mergeCell ref="A25:H25"/>
    <mergeCell ref="A26:A27"/>
    <mergeCell ref="B26:B27"/>
    <mergeCell ref="C26:C27"/>
    <mergeCell ref="D26:D27"/>
    <mergeCell ref="E26:F26"/>
    <mergeCell ref="A6:H6"/>
    <mergeCell ref="A65:H65"/>
    <mergeCell ref="A60:H60"/>
    <mergeCell ref="A61:H61"/>
    <mergeCell ref="A62:H62"/>
    <mergeCell ref="A63:A64"/>
    <mergeCell ref="B63:B64"/>
    <mergeCell ref="C63:C64"/>
    <mergeCell ref="D63:D64"/>
    <mergeCell ref="E63:F63"/>
    <mergeCell ref="A38:H38"/>
    <mergeCell ref="A39:H39"/>
    <mergeCell ref="A40:H40"/>
    <mergeCell ref="A41:A42"/>
    <mergeCell ref="B41:B42"/>
    <mergeCell ref="C41:C42"/>
  </mergeCells>
  <phoneticPr fontId="0" type="noConversion"/>
  <printOptions horizontalCentered="1"/>
  <pageMargins left="0" right="0" top="0.55118110236220497" bottom="0.15748031496063" header="0.118110236220472" footer="0.118110236220472"/>
  <pageSetup paperSize="9" orientation="landscape" r:id="rId1"/>
  <rowBreaks count="2" manualBreakCount="2">
    <brk id="12" max="16383" man="1"/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view="pageBreakPreview" topLeftCell="A76" zoomScaleNormal="100" zoomScaleSheetLayoutView="100" workbookViewId="0">
      <selection activeCell="D22" sqref="D22"/>
    </sheetView>
  </sheetViews>
  <sheetFormatPr defaultColWidth="9.140625" defaultRowHeight="21"/>
  <cols>
    <col min="1" max="1" width="6.7109375" style="12" customWidth="1"/>
    <col min="2" max="2" width="29.85546875" style="13" customWidth="1"/>
    <col min="3" max="3" width="16" style="14" bestFit="1" customWidth="1"/>
    <col min="4" max="4" width="17.85546875" style="13" bestFit="1" customWidth="1"/>
    <col min="5" max="5" width="9" style="12" customWidth="1"/>
    <col min="6" max="6" width="17" style="13" bestFit="1" customWidth="1"/>
    <col min="7" max="7" width="20.7109375" style="12" bestFit="1" customWidth="1"/>
    <col min="8" max="8" width="9" style="13" customWidth="1"/>
    <col min="9" max="9" width="9.140625" style="78"/>
    <col min="10" max="16384" width="9.140625" style="1"/>
  </cols>
  <sheetData>
    <row r="1" spans="1:8">
      <c r="A1" s="115" t="s">
        <v>104</v>
      </c>
      <c r="B1" s="115"/>
      <c r="C1" s="115"/>
      <c r="D1" s="115"/>
      <c r="E1" s="115"/>
      <c r="F1" s="115"/>
      <c r="G1" s="115"/>
      <c r="H1" s="115"/>
    </row>
    <row r="2" spans="1:8">
      <c r="A2" s="116" t="s">
        <v>137</v>
      </c>
      <c r="B2" s="115"/>
      <c r="C2" s="115"/>
      <c r="D2" s="115"/>
      <c r="E2" s="115"/>
      <c r="F2" s="115"/>
      <c r="G2" s="115"/>
      <c r="H2" s="115"/>
    </row>
    <row r="3" spans="1:8">
      <c r="A3" s="120" t="s">
        <v>1</v>
      </c>
      <c r="B3" s="120"/>
      <c r="C3" s="120"/>
      <c r="D3" s="120"/>
      <c r="E3" s="120"/>
      <c r="F3" s="120"/>
      <c r="G3" s="120"/>
      <c r="H3" s="120"/>
    </row>
    <row r="4" spans="1:8">
      <c r="A4" s="118" t="s">
        <v>2</v>
      </c>
      <c r="B4" s="118" t="s">
        <v>3</v>
      </c>
      <c r="C4" s="119" t="s">
        <v>4</v>
      </c>
      <c r="D4" s="118" t="s">
        <v>5</v>
      </c>
      <c r="E4" s="118" t="s">
        <v>6</v>
      </c>
      <c r="F4" s="118"/>
      <c r="G4" s="2" t="s">
        <v>7</v>
      </c>
      <c r="H4" s="2" t="s">
        <v>8</v>
      </c>
    </row>
    <row r="5" spans="1:8">
      <c r="A5" s="118"/>
      <c r="B5" s="118"/>
      <c r="C5" s="119"/>
      <c r="D5" s="118"/>
      <c r="E5" s="91" t="s">
        <v>9</v>
      </c>
      <c r="F5" s="91" t="s">
        <v>10</v>
      </c>
      <c r="G5" s="3" t="s">
        <v>11</v>
      </c>
      <c r="H5" s="3" t="s">
        <v>12</v>
      </c>
    </row>
    <row r="6" spans="1:8">
      <c r="A6" s="122" t="s">
        <v>70</v>
      </c>
      <c r="B6" s="113"/>
      <c r="C6" s="113"/>
      <c r="D6" s="113"/>
      <c r="E6" s="113"/>
      <c r="F6" s="113"/>
      <c r="G6" s="113"/>
      <c r="H6" s="114"/>
    </row>
    <row r="7" spans="1:8">
      <c r="A7" s="5"/>
      <c r="B7" s="6"/>
      <c r="C7" s="7"/>
      <c r="D7" s="6"/>
      <c r="E7" s="5"/>
      <c r="F7" s="6"/>
      <c r="G7" s="5"/>
      <c r="H7" s="92"/>
    </row>
    <row r="8" spans="1:8">
      <c r="A8" s="5"/>
      <c r="B8" s="6"/>
      <c r="C8" s="7"/>
      <c r="D8" s="6"/>
      <c r="E8" s="5"/>
      <c r="F8" s="6"/>
      <c r="G8" s="5"/>
      <c r="H8" s="92"/>
    </row>
    <row r="9" spans="1:8">
      <c r="A9" s="5"/>
      <c r="B9" s="6"/>
      <c r="C9" s="7"/>
      <c r="D9" s="6"/>
      <c r="E9" s="5"/>
      <c r="F9" s="6"/>
      <c r="G9" s="5"/>
      <c r="H9" s="92"/>
    </row>
    <row r="10" spans="1:8">
      <c r="A10" s="5"/>
      <c r="B10" s="6"/>
      <c r="C10" s="7"/>
      <c r="D10" s="6"/>
      <c r="E10" s="5"/>
      <c r="F10" s="6"/>
      <c r="G10" s="5"/>
      <c r="H10" s="92"/>
    </row>
    <row r="11" spans="1:8">
      <c r="A11" s="5"/>
      <c r="B11" s="6"/>
      <c r="C11" s="7"/>
      <c r="D11" s="6"/>
      <c r="E11" s="5"/>
      <c r="F11" s="6"/>
      <c r="G11" s="5"/>
      <c r="H11" s="92"/>
    </row>
    <row r="12" spans="1:8">
      <c r="A12" s="5"/>
      <c r="B12" s="6"/>
      <c r="C12" s="7"/>
      <c r="D12" s="6"/>
      <c r="E12" s="5"/>
      <c r="F12" s="6"/>
      <c r="G12" s="5"/>
      <c r="H12" s="92"/>
    </row>
    <row r="13" spans="1:8">
      <c r="A13" s="5"/>
      <c r="B13" s="6"/>
      <c r="C13" s="7"/>
      <c r="D13" s="6"/>
      <c r="E13" s="5"/>
      <c r="F13" s="6"/>
      <c r="G13" s="5"/>
      <c r="H13" s="92"/>
    </row>
    <row r="14" spans="1:8">
      <c r="A14" s="115" t="s">
        <v>104</v>
      </c>
      <c r="B14" s="115"/>
      <c r="C14" s="115"/>
      <c r="D14" s="115"/>
      <c r="E14" s="115"/>
      <c r="F14" s="115"/>
      <c r="G14" s="115"/>
      <c r="H14" s="115"/>
    </row>
    <row r="15" spans="1:8">
      <c r="A15" s="116" t="s">
        <v>137</v>
      </c>
      <c r="B15" s="115"/>
      <c r="C15" s="115"/>
      <c r="D15" s="115"/>
      <c r="E15" s="115"/>
      <c r="F15" s="115"/>
      <c r="G15" s="115"/>
      <c r="H15" s="115"/>
    </row>
    <row r="16" spans="1:8">
      <c r="A16" s="120" t="s">
        <v>13</v>
      </c>
      <c r="B16" s="120"/>
      <c r="C16" s="120"/>
      <c r="D16" s="120"/>
      <c r="E16" s="120"/>
      <c r="F16" s="120"/>
      <c r="G16" s="120"/>
      <c r="H16" s="120"/>
    </row>
    <row r="17" spans="1:9">
      <c r="A17" s="118" t="s">
        <v>2</v>
      </c>
      <c r="B17" s="118" t="s">
        <v>3</v>
      </c>
      <c r="C17" s="119" t="s">
        <v>4</v>
      </c>
      <c r="D17" s="118" t="s">
        <v>5</v>
      </c>
      <c r="E17" s="118" t="s">
        <v>6</v>
      </c>
      <c r="F17" s="118"/>
      <c r="G17" s="2" t="s">
        <v>7</v>
      </c>
      <c r="H17" s="2" t="s">
        <v>8</v>
      </c>
    </row>
    <row r="18" spans="1:9">
      <c r="A18" s="118"/>
      <c r="B18" s="118"/>
      <c r="C18" s="119"/>
      <c r="D18" s="118"/>
      <c r="E18" s="91" t="s">
        <v>9</v>
      </c>
      <c r="F18" s="91" t="s">
        <v>10</v>
      </c>
      <c r="G18" s="3" t="s">
        <v>11</v>
      </c>
      <c r="H18" s="3" t="s">
        <v>12</v>
      </c>
    </row>
    <row r="19" spans="1:9" s="4" customFormat="1">
      <c r="A19" s="48">
        <v>1</v>
      </c>
      <c r="B19" s="102" t="s">
        <v>118</v>
      </c>
      <c r="C19" s="49">
        <v>240001</v>
      </c>
      <c r="D19" s="48" t="s">
        <v>0</v>
      </c>
      <c r="E19" s="48">
        <v>1</v>
      </c>
      <c r="F19" s="48" t="s">
        <v>0</v>
      </c>
      <c r="G19" s="48">
        <v>12</v>
      </c>
      <c r="H19" s="48">
        <v>1</v>
      </c>
      <c r="I19" s="78" t="s">
        <v>126</v>
      </c>
    </row>
    <row r="20" spans="1:9" s="4" customFormat="1">
      <c r="A20" s="48">
        <v>2</v>
      </c>
      <c r="B20" s="102" t="s">
        <v>99</v>
      </c>
      <c r="C20" s="49">
        <v>233983</v>
      </c>
      <c r="D20" s="48" t="s">
        <v>0</v>
      </c>
      <c r="E20" s="48">
        <v>1</v>
      </c>
      <c r="F20" s="48" t="s">
        <v>0</v>
      </c>
      <c r="G20" s="48">
        <v>12</v>
      </c>
      <c r="H20" s="48">
        <v>1</v>
      </c>
      <c r="I20" s="78" t="s">
        <v>127</v>
      </c>
    </row>
    <row r="21" spans="1:9" s="4" customFormat="1">
      <c r="A21" s="48">
        <v>3</v>
      </c>
      <c r="B21" s="102" t="s">
        <v>101</v>
      </c>
      <c r="C21" s="49">
        <v>235326</v>
      </c>
      <c r="D21" s="48" t="s">
        <v>0</v>
      </c>
      <c r="E21" s="48">
        <v>1</v>
      </c>
      <c r="F21" s="48" t="s">
        <v>0</v>
      </c>
      <c r="G21" s="48">
        <v>12</v>
      </c>
      <c r="H21" s="48">
        <v>1</v>
      </c>
      <c r="I21" s="78" t="s">
        <v>127</v>
      </c>
    </row>
    <row r="22" spans="1:9" s="4" customFormat="1">
      <c r="A22" s="48">
        <v>4</v>
      </c>
      <c r="B22" s="107" t="s">
        <v>121</v>
      </c>
      <c r="C22" s="49">
        <v>230675</v>
      </c>
      <c r="D22" s="48" t="s">
        <v>0</v>
      </c>
      <c r="E22" s="48">
        <v>1</v>
      </c>
      <c r="F22" s="48" t="s">
        <v>0</v>
      </c>
      <c r="G22" s="51">
        <v>12</v>
      </c>
      <c r="H22" s="51">
        <v>1</v>
      </c>
      <c r="I22" s="78" t="s">
        <v>127</v>
      </c>
    </row>
    <row r="23" spans="1:9" s="4" customFormat="1" ht="21.75" thickBot="1">
      <c r="A23" s="9"/>
      <c r="B23" s="22"/>
      <c r="C23" s="23"/>
      <c r="D23" s="9"/>
      <c r="E23" s="9"/>
      <c r="F23" s="9"/>
      <c r="G23" s="9"/>
      <c r="H23" s="24">
        <f>SUM(H19:H22)</f>
        <v>4</v>
      </c>
      <c r="I23" s="78"/>
    </row>
    <row r="24" spans="1:9" ht="21.75" thickTop="1">
      <c r="A24" s="9"/>
      <c r="B24" s="6"/>
      <c r="C24" s="10"/>
      <c r="D24" s="11"/>
      <c r="E24" s="5"/>
      <c r="F24" s="6"/>
      <c r="G24" s="5"/>
      <c r="H24" s="5"/>
    </row>
    <row r="25" spans="1:9">
      <c r="A25" s="9"/>
      <c r="B25" s="6"/>
      <c r="C25" s="10"/>
      <c r="D25" s="11"/>
      <c r="E25" s="5"/>
      <c r="F25" s="6"/>
      <c r="G25" s="5"/>
      <c r="H25" s="5"/>
    </row>
    <row r="26" spans="1:9">
      <c r="A26" s="9"/>
      <c r="B26" s="6"/>
      <c r="C26" s="10"/>
      <c r="D26" s="11"/>
      <c r="E26" s="5"/>
      <c r="F26" s="6"/>
      <c r="G26" s="5"/>
      <c r="H26" s="5"/>
    </row>
    <row r="27" spans="1:9">
      <c r="A27" s="9"/>
      <c r="B27" s="6"/>
      <c r="C27" s="10"/>
      <c r="D27" s="11"/>
      <c r="E27" s="5"/>
      <c r="F27" s="6"/>
      <c r="G27" s="5"/>
      <c r="H27" s="5"/>
    </row>
    <row r="28" spans="1:9">
      <c r="A28" s="9"/>
      <c r="B28" s="6"/>
      <c r="C28" s="10"/>
      <c r="D28" s="11"/>
      <c r="E28" s="5"/>
      <c r="F28" s="6"/>
      <c r="G28" s="5"/>
      <c r="H28" s="5"/>
    </row>
    <row r="29" spans="1:9">
      <c r="A29" s="9"/>
      <c r="B29" s="6"/>
      <c r="C29" s="10"/>
      <c r="D29" s="11"/>
      <c r="E29" s="5"/>
      <c r="F29" s="6"/>
      <c r="G29" s="5"/>
      <c r="H29" s="5"/>
    </row>
    <row r="30" spans="1:9">
      <c r="A30" s="115" t="s">
        <v>104</v>
      </c>
      <c r="B30" s="115"/>
      <c r="C30" s="115"/>
      <c r="D30" s="115"/>
      <c r="E30" s="115"/>
      <c r="F30" s="115"/>
      <c r="G30" s="115"/>
      <c r="H30" s="115"/>
    </row>
    <row r="31" spans="1:9">
      <c r="A31" s="116" t="s">
        <v>137</v>
      </c>
      <c r="B31" s="115"/>
      <c r="C31" s="115"/>
      <c r="D31" s="115"/>
      <c r="E31" s="115"/>
      <c r="F31" s="115"/>
      <c r="G31" s="115"/>
      <c r="H31" s="115"/>
    </row>
    <row r="32" spans="1:9">
      <c r="A32" s="120" t="s">
        <v>14</v>
      </c>
      <c r="B32" s="120"/>
      <c r="C32" s="120"/>
      <c r="D32" s="120"/>
      <c r="E32" s="120"/>
      <c r="F32" s="120"/>
      <c r="G32" s="120"/>
      <c r="H32" s="120"/>
    </row>
    <row r="33" spans="1:9">
      <c r="A33" s="118" t="s">
        <v>2</v>
      </c>
      <c r="B33" s="118" t="s">
        <v>3</v>
      </c>
      <c r="C33" s="119" t="s">
        <v>4</v>
      </c>
      <c r="D33" s="118" t="s">
        <v>5</v>
      </c>
      <c r="E33" s="118" t="s">
        <v>6</v>
      </c>
      <c r="F33" s="118"/>
      <c r="G33" s="2" t="s">
        <v>7</v>
      </c>
      <c r="H33" s="2" t="s">
        <v>8</v>
      </c>
    </row>
    <row r="34" spans="1:9">
      <c r="A34" s="118"/>
      <c r="B34" s="118"/>
      <c r="C34" s="119"/>
      <c r="D34" s="118"/>
      <c r="E34" s="91" t="s">
        <v>9</v>
      </c>
      <c r="F34" s="91" t="s">
        <v>10</v>
      </c>
      <c r="G34" s="3" t="s">
        <v>11</v>
      </c>
      <c r="H34" s="3" t="s">
        <v>12</v>
      </c>
    </row>
    <row r="35" spans="1:9" s="4" customFormat="1">
      <c r="A35" s="48">
        <v>1</v>
      </c>
      <c r="B35" s="102" t="s">
        <v>100</v>
      </c>
      <c r="C35" s="49">
        <v>236094</v>
      </c>
      <c r="D35" s="48" t="s">
        <v>0</v>
      </c>
      <c r="E35" s="48">
        <v>1</v>
      </c>
      <c r="F35" s="48" t="s">
        <v>0</v>
      </c>
      <c r="G35" s="48">
        <v>12</v>
      </c>
      <c r="H35" s="48">
        <v>1</v>
      </c>
      <c r="I35" s="78" t="s">
        <v>127</v>
      </c>
    </row>
    <row r="36" spans="1:9" ht="21.75" thickBot="1">
      <c r="A36" s="5"/>
      <c r="B36" s="6"/>
      <c r="C36" s="7"/>
      <c r="D36" s="6"/>
      <c r="E36" s="5"/>
      <c r="F36" s="6"/>
      <c r="G36" s="5"/>
      <c r="H36" s="8">
        <f>SUM(H35:H35)</f>
        <v>1</v>
      </c>
    </row>
    <row r="37" spans="1:9" ht="21.75" thickTop="1">
      <c r="A37" s="5"/>
      <c r="B37" s="6"/>
      <c r="C37" s="7"/>
      <c r="D37" s="6"/>
      <c r="E37" s="5"/>
      <c r="F37" s="6"/>
      <c r="G37" s="5"/>
      <c r="H37" s="92"/>
    </row>
    <row r="38" spans="1:9">
      <c r="A38" s="5"/>
      <c r="B38" s="6"/>
      <c r="C38" s="7"/>
      <c r="D38" s="6"/>
      <c r="E38" s="5"/>
      <c r="F38" s="6"/>
      <c r="G38" s="5"/>
      <c r="H38" s="92"/>
    </row>
    <row r="39" spans="1:9">
      <c r="A39" s="5"/>
      <c r="B39" s="6"/>
      <c r="C39" s="7"/>
      <c r="D39" s="6"/>
      <c r="E39" s="5"/>
      <c r="F39" s="6"/>
      <c r="G39" s="5"/>
      <c r="H39" s="92"/>
    </row>
    <row r="40" spans="1:9">
      <c r="A40" s="5"/>
      <c r="B40" s="6"/>
      <c r="C40" s="7"/>
      <c r="D40" s="6"/>
      <c r="E40" s="5"/>
      <c r="F40" s="6"/>
      <c r="G40" s="5"/>
      <c r="H40" s="92"/>
    </row>
    <row r="41" spans="1:9">
      <c r="A41" s="5"/>
      <c r="B41" s="6"/>
      <c r="C41" s="7"/>
      <c r="D41" s="6"/>
      <c r="E41" s="5"/>
      <c r="F41" s="6"/>
      <c r="G41" s="5"/>
      <c r="H41" s="92"/>
    </row>
    <row r="42" spans="1:9">
      <c r="A42" s="5"/>
      <c r="B42" s="6"/>
      <c r="C42" s="7"/>
      <c r="D42" s="6"/>
      <c r="E42" s="5"/>
      <c r="F42" s="6"/>
      <c r="G42" s="5"/>
      <c r="H42" s="92"/>
    </row>
    <row r="43" spans="1:9">
      <c r="A43" s="115" t="s">
        <v>104</v>
      </c>
      <c r="B43" s="115"/>
      <c r="C43" s="115"/>
      <c r="D43" s="115"/>
      <c r="E43" s="115"/>
      <c r="F43" s="115"/>
      <c r="G43" s="115"/>
      <c r="H43" s="115"/>
    </row>
    <row r="44" spans="1:9">
      <c r="A44" s="116" t="s">
        <v>137</v>
      </c>
      <c r="B44" s="115"/>
      <c r="C44" s="115"/>
      <c r="D44" s="115"/>
      <c r="E44" s="115"/>
      <c r="F44" s="115"/>
      <c r="G44" s="115"/>
      <c r="H44" s="115"/>
    </row>
    <row r="45" spans="1:9">
      <c r="A45" s="120" t="s">
        <v>15</v>
      </c>
      <c r="B45" s="120"/>
      <c r="C45" s="120"/>
      <c r="D45" s="120"/>
      <c r="E45" s="120"/>
      <c r="F45" s="120"/>
      <c r="G45" s="120"/>
      <c r="H45" s="120"/>
    </row>
    <row r="46" spans="1:9">
      <c r="A46" s="118" t="s">
        <v>2</v>
      </c>
      <c r="B46" s="118" t="s">
        <v>3</v>
      </c>
      <c r="C46" s="119" t="s">
        <v>4</v>
      </c>
      <c r="D46" s="118" t="s">
        <v>5</v>
      </c>
      <c r="E46" s="118" t="s">
        <v>6</v>
      </c>
      <c r="F46" s="118"/>
      <c r="G46" s="2" t="s">
        <v>7</v>
      </c>
      <c r="H46" s="2" t="s">
        <v>8</v>
      </c>
    </row>
    <row r="47" spans="1:9">
      <c r="A47" s="118"/>
      <c r="B47" s="118"/>
      <c r="C47" s="119"/>
      <c r="D47" s="118"/>
      <c r="E47" s="91" t="s">
        <v>9</v>
      </c>
      <c r="F47" s="91" t="s">
        <v>10</v>
      </c>
      <c r="G47" s="3" t="s">
        <v>11</v>
      </c>
      <c r="H47" s="3" t="s">
        <v>12</v>
      </c>
    </row>
    <row r="48" spans="1:9" s="4" customFormat="1">
      <c r="A48" s="48">
        <v>1</v>
      </c>
      <c r="B48" s="102" t="s">
        <v>111</v>
      </c>
      <c r="C48" s="49">
        <v>231723</v>
      </c>
      <c r="D48" s="48" t="s">
        <v>0</v>
      </c>
      <c r="E48" s="48">
        <v>1</v>
      </c>
      <c r="F48" s="48" t="s">
        <v>0</v>
      </c>
      <c r="G48" s="51">
        <v>12</v>
      </c>
      <c r="H48" s="51">
        <v>1</v>
      </c>
      <c r="I48" s="78" t="s">
        <v>127</v>
      </c>
    </row>
    <row r="49" spans="1:9" s="4" customFormat="1">
      <c r="A49" s="48">
        <v>2</v>
      </c>
      <c r="B49" s="102" t="s">
        <v>102</v>
      </c>
      <c r="C49" s="49">
        <v>235326</v>
      </c>
      <c r="D49" s="48" t="s">
        <v>0</v>
      </c>
      <c r="E49" s="48">
        <v>1</v>
      </c>
      <c r="F49" s="48" t="s">
        <v>0</v>
      </c>
      <c r="G49" s="51">
        <v>12</v>
      </c>
      <c r="H49" s="51">
        <v>1</v>
      </c>
      <c r="I49" s="78" t="s">
        <v>127</v>
      </c>
    </row>
    <row r="50" spans="1:9" ht="21.75" thickBot="1">
      <c r="A50" s="93"/>
      <c r="B50" s="16"/>
      <c r="C50" s="19"/>
      <c r="D50" s="16"/>
      <c r="E50" s="93"/>
      <c r="F50" s="16"/>
      <c r="G50" s="93"/>
      <c r="H50" s="8">
        <f>SUM(H48:H49)</f>
        <v>2</v>
      </c>
    </row>
    <row r="51" spans="1:9" ht="21.75" thickTop="1">
      <c r="A51" s="5"/>
      <c r="B51" s="6"/>
      <c r="C51" s="7"/>
      <c r="D51" s="6"/>
      <c r="E51" s="5"/>
      <c r="F51" s="6"/>
      <c r="G51" s="5"/>
      <c r="H51" s="5"/>
    </row>
    <row r="52" spans="1:9">
      <c r="A52" s="5"/>
      <c r="B52" s="6"/>
      <c r="C52" s="7"/>
      <c r="D52" s="6"/>
      <c r="E52" s="5"/>
      <c r="F52" s="6"/>
      <c r="G52" s="5"/>
      <c r="H52" s="5"/>
    </row>
    <row r="53" spans="1:9">
      <c r="A53" s="5"/>
      <c r="B53" s="6"/>
      <c r="C53" s="7"/>
      <c r="D53" s="6"/>
      <c r="E53" s="5"/>
      <c r="F53" s="6"/>
      <c r="G53" s="5"/>
      <c r="H53" s="5"/>
    </row>
    <row r="54" spans="1:9">
      <c r="A54" s="5"/>
      <c r="B54" s="6"/>
      <c r="C54" s="7"/>
      <c r="D54" s="6"/>
      <c r="E54" s="5"/>
      <c r="F54" s="6"/>
      <c r="G54" s="5"/>
      <c r="H54" s="5"/>
    </row>
    <row r="55" spans="1:9">
      <c r="A55" s="5"/>
      <c r="B55" s="6"/>
      <c r="C55" s="7"/>
      <c r="D55" s="6"/>
      <c r="E55" s="5"/>
      <c r="F55" s="6"/>
      <c r="G55" s="5"/>
      <c r="H55" s="5"/>
    </row>
    <row r="56" spans="1:9">
      <c r="A56" s="5"/>
      <c r="B56" s="6"/>
      <c r="C56" s="7"/>
      <c r="D56" s="6"/>
      <c r="E56" s="5"/>
      <c r="F56" s="6"/>
      <c r="G56" s="5"/>
      <c r="H56" s="5"/>
    </row>
    <row r="57" spans="1:9">
      <c r="A57" s="5"/>
      <c r="B57" s="6"/>
      <c r="C57" s="7"/>
      <c r="D57" s="6"/>
      <c r="E57" s="5"/>
      <c r="F57" s="6"/>
      <c r="G57" s="5"/>
      <c r="H57" s="5"/>
    </row>
    <row r="58" spans="1:9">
      <c r="A58" s="115" t="s">
        <v>104</v>
      </c>
      <c r="B58" s="115"/>
      <c r="C58" s="115"/>
      <c r="D58" s="115"/>
      <c r="E58" s="115"/>
      <c r="F58" s="115"/>
      <c r="G58" s="115"/>
      <c r="H58" s="115"/>
    </row>
    <row r="59" spans="1:9" ht="24" customHeight="1">
      <c r="A59" s="116" t="s">
        <v>137</v>
      </c>
      <c r="B59" s="115"/>
      <c r="C59" s="115"/>
      <c r="D59" s="115"/>
      <c r="E59" s="115"/>
      <c r="F59" s="115"/>
      <c r="G59" s="115"/>
      <c r="H59" s="115"/>
    </row>
    <row r="60" spans="1:9">
      <c r="A60" s="117" t="s">
        <v>16</v>
      </c>
      <c r="B60" s="117"/>
      <c r="C60" s="117"/>
      <c r="D60" s="117"/>
      <c r="E60" s="117"/>
      <c r="F60" s="117"/>
      <c r="G60" s="117"/>
      <c r="H60" s="117"/>
    </row>
    <row r="61" spans="1:9">
      <c r="A61" s="118" t="s">
        <v>2</v>
      </c>
      <c r="B61" s="118" t="s">
        <v>3</v>
      </c>
      <c r="C61" s="119" t="s">
        <v>4</v>
      </c>
      <c r="D61" s="118" t="s">
        <v>5</v>
      </c>
      <c r="E61" s="118" t="s">
        <v>6</v>
      </c>
      <c r="F61" s="118"/>
      <c r="G61" s="2" t="s">
        <v>7</v>
      </c>
      <c r="H61" s="2" t="s">
        <v>8</v>
      </c>
    </row>
    <row r="62" spans="1:9">
      <c r="A62" s="118"/>
      <c r="B62" s="118"/>
      <c r="C62" s="119"/>
      <c r="D62" s="118"/>
      <c r="E62" s="91" t="s">
        <v>9</v>
      </c>
      <c r="F62" s="91" t="s">
        <v>10</v>
      </c>
      <c r="G62" s="3" t="s">
        <v>11</v>
      </c>
      <c r="H62" s="3" t="s">
        <v>12</v>
      </c>
    </row>
    <row r="63" spans="1:9">
      <c r="A63" s="122" t="s">
        <v>70</v>
      </c>
      <c r="B63" s="113"/>
      <c r="C63" s="113"/>
      <c r="D63" s="113"/>
      <c r="E63" s="113"/>
      <c r="F63" s="113"/>
      <c r="G63" s="113"/>
      <c r="H63" s="114"/>
    </row>
  </sheetData>
  <mergeCells count="42">
    <mergeCell ref="A6:H6"/>
    <mergeCell ref="A63:H63"/>
    <mergeCell ref="A1:H1"/>
    <mergeCell ref="A2:H2"/>
    <mergeCell ref="A3:H3"/>
    <mergeCell ref="A4:A5"/>
    <mergeCell ref="B4:B5"/>
    <mergeCell ref="C4:C5"/>
    <mergeCell ref="D4:D5"/>
    <mergeCell ref="E4:F4"/>
    <mergeCell ref="A14:H14"/>
    <mergeCell ref="A15:H15"/>
    <mergeCell ref="A16:H16"/>
    <mergeCell ref="A17:A18"/>
    <mergeCell ref="B17:B18"/>
    <mergeCell ref="C17:C18"/>
    <mergeCell ref="D17:D18"/>
    <mergeCell ref="E17:F17"/>
    <mergeCell ref="A43:H43"/>
    <mergeCell ref="A44:H44"/>
    <mergeCell ref="A45:H45"/>
    <mergeCell ref="A30:H30"/>
    <mergeCell ref="A31:H31"/>
    <mergeCell ref="A32:H32"/>
    <mergeCell ref="A33:A34"/>
    <mergeCell ref="B33:B34"/>
    <mergeCell ref="C33:C34"/>
    <mergeCell ref="D33:D34"/>
    <mergeCell ref="E33:F33"/>
    <mergeCell ref="A46:A47"/>
    <mergeCell ref="B46:B47"/>
    <mergeCell ref="C46:C47"/>
    <mergeCell ref="D46:D47"/>
    <mergeCell ref="E46:F46"/>
    <mergeCell ref="A58:H58"/>
    <mergeCell ref="A59:H59"/>
    <mergeCell ref="A60:H60"/>
    <mergeCell ref="A61:A62"/>
    <mergeCell ref="B61:B62"/>
    <mergeCell ref="C61:C62"/>
    <mergeCell ref="D61:D62"/>
    <mergeCell ref="E61:F61"/>
  </mergeCells>
  <phoneticPr fontId="0" type="noConversion"/>
  <printOptions horizontalCentered="1"/>
  <pageMargins left="0" right="0" top="0.59055118110236204" bottom="0.15748031496063" header="0.118110236220472" footer="0.118110236220472"/>
  <pageSetup paperSize="9" orientation="landscape" r:id="rId1"/>
  <rowBreaks count="2" manualBreakCount="2">
    <brk id="12" max="16383" man="1"/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view="pageBreakPreview" topLeftCell="A79" zoomScaleNormal="100" zoomScaleSheetLayoutView="100" workbookViewId="0">
      <selection activeCell="B76" sqref="B76"/>
    </sheetView>
  </sheetViews>
  <sheetFormatPr defaultColWidth="9.140625" defaultRowHeight="21"/>
  <cols>
    <col min="1" max="1" width="6.7109375" style="12" customWidth="1"/>
    <col min="2" max="2" width="27.42578125" style="13" customWidth="1"/>
    <col min="3" max="3" width="16" style="14" bestFit="1" customWidth="1"/>
    <col min="4" max="4" width="17.85546875" style="13" bestFit="1" customWidth="1"/>
    <col min="5" max="5" width="9" style="12" customWidth="1"/>
    <col min="6" max="6" width="17" style="13" bestFit="1" customWidth="1"/>
    <col min="7" max="7" width="20.7109375" style="12" bestFit="1" customWidth="1"/>
    <col min="8" max="8" width="18.28515625" style="13" customWidth="1"/>
    <col min="9" max="9" width="9" style="75" customWidth="1"/>
    <col min="10" max="16384" width="9.140625" style="1"/>
  </cols>
  <sheetData>
    <row r="1" spans="1:8">
      <c r="A1" s="115" t="s">
        <v>105</v>
      </c>
      <c r="B1" s="115"/>
      <c r="C1" s="115"/>
      <c r="D1" s="115"/>
      <c r="E1" s="115"/>
      <c r="F1" s="115"/>
      <c r="G1" s="115"/>
      <c r="H1" s="115"/>
    </row>
    <row r="2" spans="1:8">
      <c r="A2" s="116" t="s">
        <v>137</v>
      </c>
      <c r="B2" s="115"/>
      <c r="C2" s="115"/>
      <c r="D2" s="115"/>
      <c r="E2" s="115"/>
      <c r="F2" s="115"/>
      <c r="G2" s="115"/>
      <c r="H2" s="115"/>
    </row>
    <row r="3" spans="1:8">
      <c r="A3" s="120" t="s">
        <v>1</v>
      </c>
      <c r="B3" s="120"/>
      <c r="C3" s="120"/>
      <c r="D3" s="120"/>
      <c r="E3" s="120"/>
      <c r="F3" s="120"/>
      <c r="G3" s="120"/>
      <c r="H3" s="120"/>
    </row>
    <row r="4" spans="1:8">
      <c r="A4" s="118" t="s">
        <v>2</v>
      </c>
      <c r="B4" s="118" t="s">
        <v>3</v>
      </c>
      <c r="C4" s="119" t="s">
        <v>4</v>
      </c>
      <c r="D4" s="118" t="s">
        <v>5</v>
      </c>
      <c r="E4" s="118" t="s">
        <v>6</v>
      </c>
      <c r="F4" s="118"/>
      <c r="G4" s="2" t="s">
        <v>7</v>
      </c>
      <c r="H4" s="2" t="s">
        <v>8</v>
      </c>
    </row>
    <row r="5" spans="1:8">
      <c r="A5" s="118"/>
      <c r="B5" s="118"/>
      <c r="C5" s="119"/>
      <c r="D5" s="118"/>
      <c r="E5" s="91" t="s">
        <v>9</v>
      </c>
      <c r="F5" s="91" t="s">
        <v>10</v>
      </c>
      <c r="G5" s="3" t="s">
        <v>11</v>
      </c>
      <c r="H5" s="3" t="s">
        <v>12</v>
      </c>
    </row>
    <row r="6" spans="1:8">
      <c r="A6" s="126"/>
      <c r="B6" s="126"/>
      <c r="C6" s="126"/>
      <c r="D6" s="126"/>
      <c r="E6" s="126"/>
      <c r="F6" s="126"/>
      <c r="G6" s="126"/>
      <c r="H6" s="126"/>
    </row>
    <row r="7" spans="1:8">
      <c r="A7" s="5"/>
      <c r="B7" s="6"/>
      <c r="C7" s="7"/>
      <c r="D7" s="6"/>
      <c r="E7" s="5"/>
      <c r="F7" s="6"/>
      <c r="G7" s="5"/>
      <c r="H7" s="92"/>
    </row>
    <row r="8" spans="1:8">
      <c r="A8" s="5"/>
      <c r="B8" s="6"/>
      <c r="C8" s="7"/>
      <c r="D8" s="6"/>
      <c r="E8" s="5"/>
      <c r="F8" s="6"/>
      <c r="G8" s="5"/>
      <c r="H8" s="92"/>
    </row>
    <row r="9" spans="1:8">
      <c r="A9" s="5"/>
      <c r="B9" s="6"/>
      <c r="C9" s="7"/>
      <c r="D9" s="6"/>
      <c r="E9" s="5"/>
      <c r="F9" s="6"/>
      <c r="G9" s="5"/>
      <c r="H9" s="92"/>
    </row>
    <row r="10" spans="1:8">
      <c r="A10" s="5"/>
      <c r="B10" s="6"/>
      <c r="C10" s="7"/>
      <c r="D10" s="6"/>
      <c r="E10" s="5"/>
      <c r="F10" s="6"/>
      <c r="G10" s="5"/>
      <c r="H10" s="92"/>
    </row>
    <row r="11" spans="1:8">
      <c r="A11" s="5"/>
      <c r="B11" s="6"/>
      <c r="C11" s="7"/>
      <c r="D11" s="6"/>
      <c r="E11" s="5"/>
      <c r="F11" s="6"/>
      <c r="G11" s="5"/>
      <c r="H11" s="92"/>
    </row>
    <row r="12" spans="1:8">
      <c r="A12" s="115" t="s">
        <v>105</v>
      </c>
      <c r="B12" s="115"/>
      <c r="C12" s="115"/>
      <c r="D12" s="115"/>
      <c r="E12" s="115"/>
      <c r="F12" s="115"/>
      <c r="G12" s="115"/>
      <c r="H12" s="115"/>
    </row>
    <row r="13" spans="1:8">
      <c r="A13" s="116" t="s">
        <v>137</v>
      </c>
      <c r="B13" s="115"/>
      <c r="C13" s="115"/>
      <c r="D13" s="115"/>
      <c r="E13" s="115"/>
      <c r="F13" s="115"/>
      <c r="G13" s="115"/>
      <c r="H13" s="115"/>
    </row>
    <row r="14" spans="1:8">
      <c r="A14" s="120" t="s">
        <v>13</v>
      </c>
      <c r="B14" s="120"/>
      <c r="C14" s="120"/>
      <c r="D14" s="120"/>
      <c r="E14" s="120"/>
      <c r="F14" s="120"/>
      <c r="G14" s="120"/>
      <c r="H14" s="120"/>
    </row>
    <row r="15" spans="1:8">
      <c r="A15" s="118" t="s">
        <v>2</v>
      </c>
      <c r="B15" s="118" t="s">
        <v>3</v>
      </c>
      <c r="C15" s="119" t="s">
        <v>4</v>
      </c>
      <c r="D15" s="118" t="s">
        <v>5</v>
      </c>
      <c r="E15" s="118" t="s">
        <v>6</v>
      </c>
      <c r="F15" s="118"/>
      <c r="G15" s="2" t="s">
        <v>7</v>
      </c>
      <c r="H15" s="2" t="s">
        <v>8</v>
      </c>
    </row>
    <row r="16" spans="1:8">
      <c r="A16" s="118"/>
      <c r="B16" s="118"/>
      <c r="C16" s="119"/>
      <c r="D16" s="118"/>
      <c r="E16" s="91" t="s">
        <v>9</v>
      </c>
      <c r="F16" s="91" t="s">
        <v>10</v>
      </c>
      <c r="G16" s="3" t="s">
        <v>11</v>
      </c>
      <c r="H16" s="3" t="s">
        <v>12</v>
      </c>
    </row>
    <row r="17" spans="1:9" s="4" customFormat="1">
      <c r="A17" s="48">
        <v>1</v>
      </c>
      <c r="B17" s="102" t="s">
        <v>38</v>
      </c>
      <c r="C17" s="49">
        <v>238384</v>
      </c>
      <c r="D17" s="48" t="s">
        <v>0</v>
      </c>
      <c r="E17" s="48">
        <v>1</v>
      </c>
      <c r="F17" s="48" t="s">
        <v>0</v>
      </c>
      <c r="G17" s="48">
        <v>12</v>
      </c>
      <c r="H17" s="48">
        <v>1</v>
      </c>
      <c r="I17" s="75" t="s">
        <v>126</v>
      </c>
    </row>
    <row r="18" spans="1:9" s="4" customFormat="1">
      <c r="A18" s="48">
        <v>2</v>
      </c>
      <c r="B18" s="102" t="s">
        <v>39</v>
      </c>
      <c r="C18" s="49">
        <v>238384</v>
      </c>
      <c r="D18" s="48" t="s">
        <v>0</v>
      </c>
      <c r="E18" s="48">
        <v>1</v>
      </c>
      <c r="F18" s="48" t="s">
        <v>0</v>
      </c>
      <c r="G18" s="48">
        <v>12</v>
      </c>
      <c r="H18" s="48">
        <v>1</v>
      </c>
      <c r="I18" s="75" t="s">
        <v>126</v>
      </c>
    </row>
    <row r="19" spans="1:9" s="4" customFormat="1">
      <c r="A19" s="48">
        <v>3</v>
      </c>
      <c r="B19" s="102" t="s">
        <v>40</v>
      </c>
      <c r="C19" s="49">
        <v>20742</v>
      </c>
      <c r="D19" s="48" t="s">
        <v>0</v>
      </c>
      <c r="E19" s="48">
        <v>1</v>
      </c>
      <c r="F19" s="48" t="s">
        <v>0</v>
      </c>
      <c r="G19" s="48">
        <v>12</v>
      </c>
      <c r="H19" s="48">
        <v>1</v>
      </c>
      <c r="I19" s="75" t="s">
        <v>126</v>
      </c>
    </row>
    <row r="20" spans="1:9" s="4" customFormat="1">
      <c r="A20" s="48">
        <v>4</v>
      </c>
      <c r="B20" s="102" t="s">
        <v>46</v>
      </c>
      <c r="C20" s="49">
        <v>240001</v>
      </c>
      <c r="D20" s="48" t="s">
        <v>0</v>
      </c>
      <c r="E20" s="48">
        <v>1</v>
      </c>
      <c r="F20" s="48" t="s">
        <v>0</v>
      </c>
      <c r="G20" s="48">
        <v>12</v>
      </c>
      <c r="H20" s="48">
        <v>1</v>
      </c>
      <c r="I20" s="75" t="s">
        <v>126</v>
      </c>
    </row>
    <row r="21" spans="1:9" s="4" customFormat="1">
      <c r="A21" s="48">
        <v>5</v>
      </c>
      <c r="B21" s="96" t="s">
        <v>48</v>
      </c>
      <c r="C21" s="49">
        <v>238854</v>
      </c>
      <c r="D21" s="87" t="s">
        <v>138</v>
      </c>
      <c r="E21" s="48">
        <v>1</v>
      </c>
      <c r="F21" s="48" t="s">
        <v>0</v>
      </c>
      <c r="G21" s="48">
        <v>3</v>
      </c>
      <c r="H21" s="48">
        <v>0</v>
      </c>
      <c r="I21" s="75" t="s">
        <v>126</v>
      </c>
    </row>
    <row r="22" spans="1:9" s="4" customFormat="1">
      <c r="A22" s="48">
        <v>6</v>
      </c>
      <c r="B22" s="102" t="s">
        <v>95</v>
      </c>
      <c r="C22" s="54" t="s">
        <v>96</v>
      </c>
      <c r="D22" s="48" t="s">
        <v>0</v>
      </c>
      <c r="E22" s="48">
        <v>1</v>
      </c>
      <c r="F22" s="48" t="s">
        <v>0</v>
      </c>
      <c r="G22" s="48">
        <v>12</v>
      </c>
      <c r="H22" s="48">
        <v>1</v>
      </c>
      <c r="I22" s="75" t="s">
        <v>126</v>
      </c>
    </row>
    <row r="23" spans="1:9" s="45" customFormat="1">
      <c r="A23" s="60">
        <v>7</v>
      </c>
      <c r="B23" s="105" t="s">
        <v>62</v>
      </c>
      <c r="C23" s="74">
        <v>14933</v>
      </c>
      <c r="D23" s="60" t="s">
        <v>0</v>
      </c>
      <c r="E23" s="60">
        <v>1</v>
      </c>
      <c r="F23" s="60" t="s">
        <v>0</v>
      </c>
      <c r="G23" s="60">
        <v>12</v>
      </c>
      <c r="H23" s="60">
        <v>1</v>
      </c>
      <c r="I23" s="75" t="s">
        <v>127</v>
      </c>
    </row>
    <row r="24" spans="1:9" s="4" customFormat="1" ht="21.75" thickBot="1">
      <c r="A24" s="15"/>
      <c r="B24" s="16"/>
      <c r="C24" s="17"/>
      <c r="D24" s="16"/>
      <c r="E24" s="18"/>
      <c r="F24" s="16"/>
      <c r="G24" s="93"/>
      <c r="H24" s="8">
        <f>SUM(H17:H23)</f>
        <v>6</v>
      </c>
      <c r="I24" s="75"/>
    </row>
    <row r="25" spans="1:9" ht="21.75" thickTop="1">
      <c r="A25" s="9"/>
      <c r="B25" s="6"/>
      <c r="C25" s="10"/>
      <c r="D25" s="11"/>
      <c r="E25" s="5"/>
      <c r="F25" s="6"/>
      <c r="G25" s="5"/>
      <c r="H25" s="5"/>
    </row>
    <row r="26" spans="1:9">
      <c r="A26" s="68"/>
      <c r="B26" s="69"/>
      <c r="C26" s="70"/>
      <c r="D26" s="71"/>
      <c r="E26" s="69"/>
      <c r="F26" s="72"/>
      <c r="G26" s="69"/>
      <c r="H26" s="72"/>
    </row>
    <row r="27" spans="1:9">
      <c r="A27" s="9"/>
      <c r="B27" s="6"/>
      <c r="C27" s="10"/>
      <c r="D27" s="11"/>
      <c r="E27" s="5"/>
      <c r="F27" s="6"/>
      <c r="G27" s="5"/>
      <c r="H27" s="5"/>
    </row>
    <row r="28" spans="1:9">
      <c r="A28" s="9"/>
      <c r="B28" s="6"/>
      <c r="C28" s="10"/>
      <c r="D28" s="11"/>
      <c r="E28" s="5"/>
      <c r="F28" s="6"/>
      <c r="G28" s="5"/>
      <c r="H28" s="5"/>
    </row>
    <row r="29" spans="1:9">
      <c r="A29" s="9"/>
      <c r="B29" s="6"/>
      <c r="C29" s="10"/>
      <c r="D29" s="11"/>
      <c r="E29" s="5"/>
      <c r="F29" s="6"/>
      <c r="G29" s="5"/>
      <c r="H29" s="5"/>
    </row>
    <row r="30" spans="1:9">
      <c r="A30" s="9"/>
      <c r="B30" s="6"/>
      <c r="C30" s="10"/>
      <c r="D30" s="11"/>
      <c r="E30" s="5"/>
      <c r="F30" s="6"/>
      <c r="G30" s="5"/>
      <c r="H30" s="5"/>
    </row>
    <row r="31" spans="1:9">
      <c r="A31" s="9"/>
      <c r="B31" s="6"/>
      <c r="C31" s="10"/>
      <c r="D31" s="11"/>
      <c r="E31" s="5"/>
      <c r="F31" s="6"/>
      <c r="G31" s="5"/>
      <c r="H31" s="5"/>
    </row>
    <row r="32" spans="1:9">
      <c r="A32" s="9"/>
      <c r="B32" s="6"/>
      <c r="C32" s="10"/>
      <c r="D32" s="11"/>
      <c r="E32" s="5"/>
      <c r="F32" s="6"/>
      <c r="G32" s="5"/>
      <c r="H32" s="5"/>
    </row>
    <row r="33" spans="1:9">
      <c r="A33" s="9"/>
      <c r="B33" s="6"/>
      <c r="C33" s="10"/>
      <c r="D33" s="11"/>
      <c r="E33" s="5"/>
      <c r="F33" s="6"/>
      <c r="G33" s="5"/>
      <c r="H33" s="5"/>
    </row>
    <row r="34" spans="1:9">
      <c r="A34" s="9"/>
      <c r="B34" s="6"/>
      <c r="C34" s="10"/>
      <c r="D34" s="11"/>
      <c r="E34" s="5"/>
      <c r="F34" s="6"/>
      <c r="G34" s="5"/>
      <c r="H34" s="5"/>
    </row>
    <row r="35" spans="1:9">
      <c r="A35" s="9"/>
      <c r="B35" s="6"/>
      <c r="C35" s="10"/>
      <c r="D35" s="11"/>
      <c r="E35" s="5"/>
      <c r="F35" s="6"/>
      <c r="G35" s="5"/>
      <c r="H35" s="5"/>
    </row>
    <row r="36" spans="1:9">
      <c r="A36" s="92"/>
      <c r="B36" s="92"/>
      <c r="C36" s="25"/>
      <c r="D36" s="92"/>
      <c r="E36" s="92"/>
      <c r="F36" s="92"/>
      <c r="G36" s="92"/>
      <c r="H36" s="92"/>
    </row>
    <row r="37" spans="1:9" s="26" customFormat="1">
      <c r="A37" s="115" t="s">
        <v>105</v>
      </c>
      <c r="B37" s="115"/>
      <c r="C37" s="115"/>
      <c r="D37" s="115"/>
      <c r="E37" s="115"/>
      <c r="F37" s="115"/>
      <c r="G37" s="115"/>
      <c r="H37" s="115"/>
      <c r="I37" s="79"/>
    </row>
    <row r="38" spans="1:9" s="26" customFormat="1">
      <c r="A38" s="116" t="s">
        <v>137</v>
      </c>
      <c r="B38" s="115"/>
      <c r="C38" s="115"/>
      <c r="D38" s="115"/>
      <c r="E38" s="115"/>
      <c r="F38" s="115"/>
      <c r="G38" s="115"/>
      <c r="H38" s="115"/>
      <c r="I38" s="79"/>
    </row>
    <row r="39" spans="1:9" s="26" customFormat="1">
      <c r="A39" s="123" t="s">
        <v>14</v>
      </c>
      <c r="B39" s="123"/>
      <c r="C39" s="123"/>
      <c r="D39" s="123"/>
      <c r="E39" s="123"/>
      <c r="F39" s="123"/>
      <c r="G39" s="123"/>
      <c r="H39" s="123"/>
      <c r="I39" s="79"/>
    </row>
    <row r="40" spans="1:9" s="26" customFormat="1">
      <c r="A40" s="124" t="s">
        <v>2</v>
      </c>
      <c r="B40" s="124" t="s">
        <v>3</v>
      </c>
      <c r="C40" s="125" t="s">
        <v>4</v>
      </c>
      <c r="D40" s="124" t="s">
        <v>5</v>
      </c>
      <c r="E40" s="124" t="s">
        <v>6</v>
      </c>
      <c r="F40" s="124"/>
      <c r="G40" s="27" t="s">
        <v>7</v>
      </c>
      <c r="H40" s="27" t="s">
        <v>8</v>
      </c>
      <c r="I40" s="79"/>
    </row>
    <row r="41" spans="1:9" s="26" customFormat="1">
      <c r="A41" s="124"/>
      <c r="B41" s="124"/>
      <c r="C41" s="125"/>
      <c r="D41" s="124"/>
      <c r="E41" s="94" t="s">
        <v>9</v>
      </c>
      <c r="F41" s="94" t="s">
        <v>10</v>
      </c>
      <c r="G41" s="28" t="s">
        <v>11</v>
      </c>
      <c r="H41" s="28" t="s">
        <v>12</v>
      </c>
      <c r="I41" s="79"/>
    </row>
    <row r="42" spans="1:9" s="4" customFormat="1">
      <c r="A42" s="48">
        <v>1</v>
      </c>
      <c r="B42" s="102" t="s">
        <v>17</v>
      </c>
      <c r="C42" s="49">
        <v>237165</v>
      </c>
      <c r="D42" s="48" t="s">
        <v>0</v>
      </c>
      <c r="E42" s="48">
        <v>1</v>
      </c>
      <c r="F42" s="48" t="s">
        <v>0</v>
      </c>
      <c r="G42" s="48">
        <v>12</v>
      </c>
      <c r="H42" s="48">
        <v>1</v>
      </c>
      <c r="I42" s="75" t="s">
        <v>126</v>
      </c>
    </row>
    <row r="43" spans="1:9" s="33" customFormat="1" ht="21.75" thickBot="1">
      <c r="A43" s="29"/>
      <c r="B43" s="30"/>
      <c r="C43" s="31"/>
      <c r="D43" s="30"/>
      <c r="E43" s="29"/>
      <c r="F43" s="30"/>
      <c r="G43" s="29"/>
      <c r="H43" s="32">
        <v>1</v>
      </c>
      <c r="I43" s="79"/>
    </row>
    <row r="44" spans="1:9" s="26" customFormat="1" ht="21.75" thickTop="1">
      <c r="A44" s="34"/>
      <c r="B44" s="35"/>
      <c r="C44" s="36"/>
      <c r="D44" s="35"/>
      <c r="E44" s="34"/>
      <c r="F44" s="35"/>
      <c r="G44" s="34"/>
      <c r="H44" s="37"/>
      <c r="I44" s="79"/>
    </row>
    <row r="45" spans="1:9">
      <c r="A45" s="5"/>
      <c r="B45" s="6"/>
      <c r="C45" s="7"/>
      <c r="D45" s="6"/>
      <c r="E45" s="5"/>
      <c r="F45" s="6"/>
      <c r="G45" s="5"/>
      <c r="H45" s="92"/>
    </row>
    <row r="46" spans="1:9">
      <c r="A46" s="5"/>
      <c r="B46" s="6"/>
      <c r="C46" s="7"/>
      <c r="D46" s="6"/>
      <c r="E46" s="5"/>
      <c r="F46" s="6"/>
      <c r="G46" s="5"/>
      <c r="H46" s="92"/>
    </row>
    <row r="47" spans="1:9">
      <c r="A47" s="5"/>
      <c r="B47" s="6"/>
      <c r="C47" s="7"/>
      <c r="D47" s="6"/>
      <c r="E47" s="5"/>
      <c r="F47" s="6"/>
      <c r="G47" s="5"/>
      <c r="H47" s="92"/>
    </row>
    <row r="48" spans="1:9">
      <c r="A48" s="5"/>
      <c r="B48" s="6"/>
      <c r="C48" s="7"/>
      <c r="D48" s="6"/>
      <c r="E48" s="5"/>
      <c r="F48" s="6"/>
      <c r="G48" s="5"/>
      <c r="H48" s="92"/>
    </row>
    <row r="49" spans="1:8">
      <c r="A49" s="5"/>
      <c r="B49" s="6"/>
      <c r="C49" s="7"/>
      <c r="D49" s="6"/>
      <c r="E49" s="5"/>
      <c r="F49" s="6"/>
      <c r="G49" s="5"/>
      <c r="H49" s="92"/>
    </row>
    <row r="50" spans="1:8">
      <c r="A50" s="115" t="s">
        <v>105</v>
      </c>
      <c r="B50" s="115"/>
      <c r="C50" s="115"/>
      <c r="D50" s="115"/>
      <c r="E50" s="115"/>
      <c r="F50" s="115"/>
      <c r="G50" s="115"/>
      <c r="H50" s="115"/>
    </row>
    <row r="51" spans="1:8">
      <c r="A51" s="116" t="s">
        <v>137</v>
      </c>
      <c r="B51" s="115"/>
      <c r="C51" s="115"/>
      <c r="D51" s="115"/>
      <c r="E51" s="115"/>
      <c r="F51" s="115"/>
      <c r="G51" s="115"/>
      <c r="H51" s="115"/>
    </row>
    <row r="52" spans="1:8">
      <c r="A52" s="120" t="s">
        <v>15</v>
      </c>
      <c r="B52" s="120"/>
      <c r="C52" s="120"/>
      <c r="D52" s="120"/>
      <c r="E52" s="120"/>
      <c r="F52" s="120"/>
      <c r="G52" s="120"/>
      <c r="H52" s="120"/>
    </row>
    <row r="53" spans="1:8">
      <c r="A53" s="118" t="s">
        <v>2</v>
      </c>
      <c r="B53" s="118" t="s">
        <v>3</v>
      </c>
      <c r="C53" s="119" t="s">
        <v>4</v>
      </c>
      <c r="D53" s="118" t="s">
        <v>5</v>
      </c>
      <c r="E53" s="118" t="s">
        <v>6</v>
      </c>
      <c r="F53" s="118"/>
      <c r="G53" s="2" t="s">
        <v>7</v>
      </c>
      <c r="H53" s="2" t="s">
        <v>8</v>
      </c>
    </row>
    <row r="54" spans="1:8">
      <c r="A54" s="118"/>
      <c r="B54" s="118"/>
      <c r="C54" s="119"/>
      <c r="D54" s="118"/>
      <c r="E54" s="91" t="s">
        <v>9</v>
      </c>
      <c r="F54" s="91" t="s">
        <v>10</v>
      </c>
      <c r="G54" s="3" t="s">
        <v>11</v>
      </c>
      <c r="H54" s="3" t="s">
        <v>12</v>
      </c>
    </row>
    <row r="55" spans="1:8">
      <c r="A55" s="112" t="s">
        <v>70</v>
      </c>
      <c r="B55" s="113"/>
      <c r="C55" s="113"/>
      <c r="D55" s="113"/>
      <c r="E55" s="113"/>
      <c r="F55" s="113"/>
      <c r="G55" s="113"/>
      <c r="H55" s="114"/>
    </row>
    <row r="56" spans="1:8">
      <c r="A56" s="5"/>
      <c r="B56" s="6"/>
      <c r="C56" s="7"/>
      <c r="D56" s="6"/>
      <c r="E56" s="5"/>
      <c r="F56" s="6"/>
      <c r="G56" s="5"/>
      <c r="H56" s="5"/>
    </row>
    <row r="57" spans="1:8">
      <c r="A57" s="5"/>
      <c r="B57" s="6"/>
      <c r="C57" s="10"/>
      <c r="D57" s="11"/>
      <c r="E57" s="5"/>
      <c r="F57" s="6"/>
      <c r="G57" s="5"/>
      <c r="H57" s="5"/>
    </row>
    <row r="58" spans="1:8">
      <c r="A58" s="5"/>
      <c r="B58" s="6"/>
      <c r="C58" s="7"/>
      <c r="D58" s="6"/>
      <c r="E58" s="5"/>
      <c r="F58" s="6"/>
      <c r="G58" s="5"/>
      <c r="H58" s="5"/>
    </row>
    <row r="59" spans="1:8">
      <c r="A59" s="5"/>
      <c r="B59" s="6"/>
      <c r="C59" s="7"/>
      <c r="D59" s="6"/>
      <c r="E59" s="5"/>
      <c r="F59" s="6"/>
      <c r="G59" s="5"/>
      <c r="H59" s="5"/>
    </row>
    <row r="60" spans="1:8">
      <c r="A60" s="5"/>
      <c r="B60" s="6"/>
      <c r="C60" s="7"/>
      <c r="D60" s="6"/>
      <c r="E60" s="5"/>
      <c r="F60" s="6"/>
      <c r="G60" s="5"/>
      <c r="H60" s="5"/>
    </row>
    <row r="61" spans="1:8">
      <c r="A61" s="115" t="s">
        <v>105</v>
      </c>
      <c r="B61" s="115"/>
      <c r="C61" s="115"/>
      <c r="D61" s="115"/>
      <c r="E61" s="115"/>
      <c r="F61" s="115"/>
      <c r="G61" s="115"/>
      <c r="H61" s="115"/>
    </row>
    <row r="62" spans="1:8">
      <c r="A62" s="116" t="s">
        <v>137</v>
      </c>
      <c r="B62" s="115"/>
      <c r="C62" s="115"/>
      <c r="D62" s="115"/>
      <c r="E62" s="115"/>
      <c r="F62" s="115"/>
      <c r="G62" s="115"/>
      <c r="H62" s="115"/>
    </row>
    <row r="63" spans="1:8" ht="24" customHeight="1">
      <c r="A63" s="117" t="s">
        <v>16</v>
      </c>
      <c r="B63" s="117"/>
      <c r="C63" s="117"/>
      <c r="D63" s="117"/>
      <c r="E63" s="117"/>
      <c r="F63" s="117"/>
      <c r="G63" s="117"/>
      <c r="H63" s="117"/>
    </row>
    <row r="64" spans="1:8">
      <c r="A64" s="118" t="s">
        <v>2</v>
      </c>
      <c r="B64" s="118" t="s">
        <v>3</v>
      </c>
      <c r="C64" s="119" t="s">
        <v>4</v>
      </c>
      <c r="D64" s="118" t="s">
        <v>5</v>
      </c>
      <c r="E64" s="118" t="s">
        <v>6</v>
      </c>
      <c r="F64" s="118"/>
      <c r="G64" s="2" t="s">
        <v>7</v>
      </c>
      <c r="H64" s="2" t="s">
        <v>8</v>
      </c>
    </row>
    <row r="65" spans="1:11">
      <c r="A65" s="118"/>
      <c r="B65" s="118"/>
      <c r="C65" s="119"/>
      <c r="D65" s="118"/>
      <c r="E65" s="91" t="s">
        <v>9</v>
      </c>
      <c r="F65" s="91" t="s">
        <v>10</v>
      </c>
      <c r="G65" s="3" t="s">
        <v>11</v>
      </c>
      <c r="H65" s="3" t="s">
        <v>12</v>
      </c>
    </row>
    <row r="66" spans="1:11" s="26" customFormat="1">
      <c r="A66" s="55">
        <v>1</v>
      </c>
      <c r="B66" s="109" t="s">
        <v>63</v>
      </c>
      <c r="C66" s="56">
        <v>236943</v>
      </c>
      <c r="D66" s="55" t="s">
        <v>0</v>
      </c>
      <c r="E66" s="55">
        <v>1</v>
      </c>
      <c r="F66" s="55" t="s">
        <v>0</v>
      </c>
      <c r="G66" s="57">
        <v>12</v>
      </c>
      <c r="H66" s="57">
        <v>1</v>
      </c>
      <c r="I66" s="79" t="s">
        <v>127</v>
      </c>
    </row>
    <row r="67" spans="1:11" s="4" customFormat="1">
      <c r="A67" s="48">
        <v>2</v>
      </c>
      <c r="B67" s="102" t="s">
        <v>85</v>
      </c>
      <c r="C67" s="49">
        <v>233252</v>
      </c>
      <c r="D67" s="48" t="s">
        <v>0</v>
      </c>
      <c r="E67" s="48">
        <v>1</v>
      </c>
      <c r="F67" s="48" t="s">
        <v>0</v>
      </c>
      <c r="G67" s="51">
        <v>12</v>
      </c>
      <c r="H67" s="51">
        <v>1</v>
      </c>
      <c r="I67" s="75" t="s">
        <v>127</v>
      </c>
      <c r="K67" s="83" t="s">
        <v>133</v>
      </c>
    </row>
    <row r="68" spans="1:11" ht="21.75" thickBot="1">
      <c r="H68" s="8">
        <f>SUM(H66:H67)</f>
        <v>2</v>
      </c>
    </row>
    <row r="69" spans="1:11" ht="21.75" thickTop="1"/>
    <row r="70" spans="1:11">
      <c r="A70" s="5"/>
      <c r="B70" s="6"/>
      <c r="C70" s="7"/>
      <c r="D70" s="6"/>
      <c r="E70" s="5"/>
      <c r="F70" s="6"/>
      <c r="G70" s="5"/>
      <c r="H70" s="5"/>
    </row>
    <row r="71" spans="1:11">
      <c r="A71" s="115" t="s">
        <v>105</v>
      </c>
      <c r="B71" s="115"/>
      <c r="C71" s="115"/>
      <c r="D71" s="115"/>
      <c r="E71" s="115"/>
      <c r="F71" s="115"/>
      <c r="G71" s="115"/>
      <c r="H71" s="115"/>
    </row>
    <row r="72" spans="1:11">
      <c r="A72" s="116" t="s">
        <v>137</v>
      </c>
      <c r="B72" s="115"/>
      <c r="C72" s="115"/>
      <c r="D72" s="115"/>
      <c r="E72" s="115"/>
      <c r="F72" s="115"/>
      <c r="G72" s="115"/>
      <c r="H72" s="115"/>
    </row>
    <row r="73" spans="1:11">
      <c r="A73" s="121" t="s">
        <v>129</v>
      </c>
      <c r="B73" s="120"/>
      <c r="C73" s="120"/>
      <c r="D73" s="120"/>
      <c r="E73" s="120"/>
      <c r="F73" s="120"/>
      <c r="G73" s="120"/>
      <c r="H73" s="120"/>
    </row>
    <row r="74" spans="1:11">
      <c r="A74" s="118" t="s">
        <v>2</v>
      </c>
      <c r="B74" s="118" t="s">
        <v>3</v>
      </c>
      <c r="C74" s="119" t="s">
        <v>4</v>
      </c>
      <c r="D74" s="118" t="s">
        <v>5</v>
      </c>
      <c r="E74" s="118" t="s">
        <v>6</v>
      </c>
      <c r="F74" s="118"/>
      <c r="G74" s="2" t="s">
        <v>7</v>
      </c>
      <c r="H74" s="2" t="s">
        <v>8</v>
      </c>
    </row>
    <row r="75" spans="1:11">
      <c r="A75" s="118"/>
      <c r="B75" s="118"/>
      <c r="C75" s="119"/>
      <c r="D75" s="118"/>
      <c r="E75" s="91" t="s">
        <v>9</v>
      </c>
      <c r="F75" s="91" t="s">
        <v>10</v>
      </c>
      <c r="G75" s="3" t="s">
        <v>11</v>
      </c>
      <c r="H75" s="3" t="s">
        <v>12</v>
      </c>
    </row>
    <row r="76" spans="1:11">
      <c r="A76" s="48">
        <v>1</v>
      </c>
      <c r="B76" s="102" t="s">
        <v>86</v>
      </c>
      <c r="C76" s="49">
        <v>232356</v>
      </c>
      <c r="D76" s="48" t="s">
        <v>0</v>
      </c>
      <c r="E76" s="48">
        <v>1</v>
      </c>
      <c r="F76" s="48" t="s">
        <v>0</v>
      </c>
      <c r="G76" s="51">
        <v>12</v>
      </c>
      <c r="H76" s="51">
        <v>1</v>
      </c>
      <c r="I76" s="75" t="s">
        <v>127</v>
      </c>
    </row>
    <row r="77" spans="1:11" s="4" customFormat="1" ht="21.75" thickBot="1">
      <c r="A77" s="93"/>
      <c r="B77" s="16"/>
      <c r="C77" s="19"/>
      <c r="D77" s="16"/>
      <c r="E77" s="93"/>
      <c r="F77" s="16"/>
      <c r="G77" s="93"/>
      <c r="H77" s="8">
        <f>SUM(H76:H76)</f>
        <v>1</v>
      </c>
      <c r="I77" s="80"/>
    </row>
    <row r="78" spans="1:11" ht="21.75" thickTop="1">
      <c r="A78" s="5"/>
      <c r="B78" s="6"/>
      <c r="C78" s="7"/>
      <c r="D78" s="6"/>
      <c r="E78" s="5"/>
      <c r="F78" s="6"/>
      <c r="G78" s="5"/>
      <c r="H78" s="5"/>
    </row>
    <row r="79" spans="1:11">
      <c r="A79" s="5"/>
      <c r="B79" s="6"/>
      <c r="C79" s="10"/>
      <c r="D79" s="11"/>
      <c r="E79" s="5"/>
      <c r="F79" s="6"/>
      <c r="G79" s="5"/>
      <c r="H79" s="5"/>
    </row>
    <row r="81" spans="1:9">
      <c r="A81" s="115" t="s">
        <v>105</v>
      </c>
      <c r="B81" s="115"/>
      <c r="C81" s="115"/>
      <c r="D81" s="115"/>
      <c r="E81" s="115"/>
      <c r="F81" s="115"/>
      <c r="G81" s="115"/>
      <c r="H81" s="115"/>
    </row>
    <row r="82" spans="1:9">
      <c r="A82" s="116" t="s">
        <v>137</v>
      </c>
      <c r="B82" s="115"/>
      <c r="C82" s="115"/>
      <c r="D82" s="115"/>
      <c r="E82" s="115"/>
      <c r="F82" s="115"/>
      <c r="G82" s="115"/>
      <c r="H82" s="115"/>
    </row>
    <row r="83" spans="1:9" ht="24" customHeight="1">
      <c r="A83" s="127" t="s">
        <v>130</v>
      </c>
      <c r="B83" s="117"/>
      <c r="C83" s="117"/>
      <c r="D83" s="117"/>
      <c r="E83" s="117"/>
      <c r="F83" s="117"/>
      <c r="G83" s="117"/>
      <c r="H83" s="117"/>
    </row>
    <row r="84" spans="1:9">
      <c r="A84" s="118" t="s">
        <v>2</v>
      </c>
      <c r="B84" s="118" t="s">
        <v>3</v>
      </c>
      <c r="C84" s="119" t="s">
        <v>4</v>
      </c>
      <c r="D84" s="118" t="s">
        <v>5</v>
      </c>
      <c r="E84" s="118" t="s">
        <v>6</v>
      </c>
      <c r="F84" s="118"/>
      <c r="G84" s="2" t="s">
        <v>7</v>
      </c>
      <c r="H84" s="2" t="s">
        <v>8</v>
      </c>
    </row>
    <row r="85" spans="1:9">
      <c r="A85" s="118"/>
      <c r="B85" s="118"/>
      <c r="C85" s="119"/>
      <c r="D85" s="118"/>
      <c r="E85" s="91" t="s">
        <v>9</v>
      </c>
      <c r="F85" s="91" t="s">
        <v>10</v>
      </c>
      <c r="G85" s="3" t="s">
        <v>11</v>
      </c>
      <c r="H85" s="3" t="s">
        <v>12</v>
      </c>
    </row>
    <row r="86" spans="1:9" s="4" customFormat="1">
      <c r="A86" s="48">
        <v>1</v>
      </c>
      <c r="B86" s="102" t="s">
        <v>44</v>
      </c>
      <c r="C86" s="49">
        <v>238748</v>
      </c>
      <c r="D86" s="48" t="s">
        <v>0</v>
      </c>
      <c r="E86" s="48">
        <v>1</v>
      </c>
      <c r="F86" s="48" t="s">
        <v>0</v>
      </c>
      <c r="G86" s="48">
        <v>12</v>
      </c>
      <c r="H86" s="48">
        <v>1</v>
      </c>
      <c r="I86" s="75" t="s">
        <v>126</v>
      </c>
    </row>
    <row r="87" spans="1:9" ht="21.75" thickBot="1">
      <c r="H87" s="8">
        <f>SUM(H86:H86)</f>
        <v>1</v>
      </c>
    </row>
    <row r="88" spans="1:9" ht="21.75" thickTop="1"/>
  </sheetData>
  <mergeCells count="58">
    <mergeCell ref="A55:H55"/>
    <mergeCell ref="A81:H81"/>
    <mergeCell ref="A82:H82"/>
    <mergeCell ref="A83:H83"/>
    <mergeCell ref="A62:H62"/>
    <mergeCell ref="A63:H63"/>
    <mergeCell ref="E64:F64"/>
    <mergeCell ref="A64:A65"/>
    <mergeCell ref="B64:B65"/>
    <mergeCell ref="C64:C65"/>
    <mergeCell ref="D64:D65"/>
    <mergeCell ref="A61:H61"/>
    <mergeCell ref="E84:F84"/>
    <mergeCell ref="A71:H71"/>
    <mergeCell ref="A72:H72"/>
    <mergeCell ref="A73:H73"/>
    <mergeCell ref="A74:A75"/>
    <mergeCell ref="B74:B75"/>
    <mergeCell ref="C74:C75"/>
    <mergeCell ref="D74:D75"/>
    <mergeCell ref="E74:F74"/>
    <mergeCell ref="A84:A85"/>
    <mergeCell ref="B84:B85"/>
    <mergeCell ref="C84:C85"/>
    <mergeCell ref="D84:D85"/>
    <mergeCell ref="A6:H6"/>
    <mergeCell ref="A1:H1"/>
    <mergeCell ref="A2:H2"/>
    <mergeCell ref="A3:H3"/>
    <mergeCell ref="A4:A5"/>
    <mergeCell ref="B4:B5"/>
    <mergeCell ref="C4:C5"/>
    <mergeCell ref="D4:D5"/>
    <mergeCell ref="E4:F4"/>
    <mergeCell ref="A12:H12"/>
    <mergeCell ref="A13:H13"/>
    <mergeCell ref="A14:H14"/>
    <mergeCell ref="A15:A16"/>
    <mergeCell ref="B15:B16"/>
    <mergeCell ref="C15:C16"/>
    <mergeCell ref="D15:D16"/>
    <mergeCell ref="E15:F15"/>
    <mergeCell ref="A37:H37"/>
    <mergeCell ref="A38:H38"/>
    <mergeCell ref="A39:H39"/>
    <mergeCell ref="A40:A41"/>
    <mergeCell ref="B40:B41"/>
    <mergeCell ref="C40:C41"/>
    <mergeCell ref="D40:D41"/>
    <mergeCell ref="E40:F40"/>
    <mergeCell ref="A50:H50"/>
    <mergeCell ref="A51:H51"/>
    <mergeCell ref="A52:H52"/>
    <mergeCell ref="A53:A54"/>
    <mergeCell ref="B53:B54"/>
    <mergeCell ref="C53:C54"/>
    <mergeCell ref="D53:D54"/>
    <mergeCell ref="E53:F53"/>
  </mergeCells>
  <phoneticPr fontId="0" type="noConversion"/>
  <printOptions horizontalCentered="1"/>
  <pageMargins left="0" right="0" top="0.55118110236220497" bottom="0.15748031496063" header="0.118110236220472" footer="0.11811023622047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topLeftCell="A70" zoomScaleNormal="100" zoomScaleSheetLayoutView="100" workbookViewId="0">
      <selection activeCell="L21" sqref="L21"/>
    </sheetView>
  </sheetViews>
  <sheetFormatPr defaultColWidth="9.140625" defaultRowHeight="21"/>
  <cols>
    <col min="1" max="1" width="6.7109375" style="12" customWidth="1"/>
    <col min="2" max="2" width="27.42578125" style="13" customWidth="1"/>
    <col min="3" max="3" width="17.7109375" style="13" bestFit="1" customWidth="1"/>
    <col min="4" max="4" width="17.85546875" style="13" bestFit="1" customWidth="1"/>
    <col min="5" max="5" width="9" style="12" customWidth="1"/>
    <col min="6" max="6" width="17" style="13" bestFit="1" customWidth="1"/>
    <col min="7" max="7" width="20.7109375" style="12" bestFit="1" customWidth="1"/>
    <col min="8" max="8" width="9" style="13" customWidth="1"/>
    <col min="9" max="9" width="9" style="75" customWidth="1"/>
    <col min="10" max="16384" width="9.140625" style="1"/>
  </cols>
  <sheetData>
    <row r="1" spans="1:8">
      <c r="A1" s="115" t="s">
        <v>106</v>
      </c>
      <c r="B1" s="115"/>
      <c r="C1" s="115"/>
      <c r="D1" s="115"/>
      <c r="E1" s="115"/>
      <c r="F1" s="115"/>
      <c r="G1" s="115"/>
      <c r="H1" s="115"/>
    </row>
    <row r="2" spans="1:8">
      <c r="A2" s="116" t="s">
        <v>137</v>
      </c>
      <c r="B2" s="115"/>
      <c r="C2" s="115"/>
      <c r="D2" s="115"/>
      <c r="E2" s="115"/>
      <c r="F2" s="115"/>
      <c r="G2" s="115"/>
      <c r="H2" s="115"/>
    </row>
    <row r="3" spans="1:8">
      <c r="A3" s="120" t="s">
        <v>1</v>
      </c>
      <c r="B3" s="120"/>
      <c r="C3" s="120"/>
      <c r="D3" s="120"/>
      <c r="E3" s="120"/>
      <c r="F3" s="120"/>
      <c r="G3" s="120"/>
      <c r="H3" s="120"/>
    </row>
    <row r="4" spans="1:8">
      <c r="A4" s="118" t="s">
        <v>2</v>
      </c>
      <c r="B4" s="118" t="s">
        <v>3</v>
      </c>
      <c r="C4" s="118" t="s">
        <v>4</v>
      </c>
      <c r="D4" s="118" t="s">
        <v>5</v>
      </c>
      <c r="E4" s="118" t="s">
        <v>6</v>
      </c>
      <c r="F4" s="118"/>
      <c r="G4" s="2" t="s">
        <v>7</v>
      </c>
      <c r="H4" s="2" t="s">
        <v>8</v>
      </c>
    </row>
    <row r="5" spans="1:8">
      <c r="A5" s="118"/>
      <c r="B5" s="118"/>
      <c r="C5" s="118"/>
      <c r="D5" s="118"/>
      <c r="E5" s="91" t="s">
        <v>9</v>
      </c>
      <c r="F5" s="91" t="s">
        <v>10</v>
      </c>
      <c r="G5" s="3" t="s">
        <v>11</v>
      </c>
      <c r="H5" s="3" t="s">
        <v>12</v>
      </c>
    </row>
    <row r="6" spans="1:8">
      <c r="A6" s="112" t="s">
        <v>71</v>
      </c>
      <c r="B6" s="113"/>
      <c r="C6" s="113"/>
      <c r="D6" s="113"/>
      <c r="E6" s="113"/>
      <c r="F6" s="113"/>
      <c r="G6" s="113"/>
      <c r="H6" s="114"/>
    </row>
    <row r="7" spans="1:8">
      <c r="A7" s="5"/>
      <c r="B7" s="6"/>
      <c r="C7" s="6"/>
      <c r="D7" s="6"/>
      <c r="E7" s="5"/>
      <c r="F7" s="6"/>
      <c r="G7" s="5"/>
      <c r="H7" s="92"/>
    </row>
    <row r="8" spans="1:8">
      <c r="A8" s="5"/>
      <c r="B8" s="6"/>
      <c r="C8" s="6"/>
      <c r="D8" s="6"/>
      <c r="E8" s="5"/>
      <c r="F8" s="6"/>
      <c r="G8" s="5"/>
      <c r="H8" s="92"/>
    </row>
    <row r="9" spans="1:8">
      <c r="A9" s="5"/>
      <c r="B9" s="6"/>
      <c r="C9" s="6"/>
      <c r="D9" s="6"/>
      <c r="E9" s="5"/>
      <c r="F9" s="6"/>
      <c r="G9" s="5"/>
      <c r="H9" s="92"/>
    </row>
    <row r="10" spans="1:8">
      <c r="A10" s="5"/>
      <c r="B10" s="6"/>
      <c r="C10" s="6"/>
      <c r="D10" s="6"/>
      <c r="E10" s="5"/>
      <c r="F10" s="6"/>
      <c r="G10" s="5"/>
      <c r="H10" s="92"/>
    </row>
    <row r="11" spans="1:8">
      <c r="A11" s="5"/>
      <c r="B11" s="6"/>
      <c r="C11" s="6"/>
      <c r="D11" s="6"/>
      <c r="E11" s="5"/>
      <c r="F11" s="6"/>
      <c r="G11" s="5"/>
      <c r="H11" s="92"/>
    </row>
    <row r="12" spans="1:8">
      <c r="A12" s="5"/>
      <c r="B12" s="6"/>
      <c r="C12" s="6"/>
      <c r="D12" s="6"/>
      <c r="E12" s="5"/>
      <c r="F12" s="6"/>
      <c r="G12" s="5"/>
      <c r="H12" s="92"/>
    </row>
    <row r="13" spans="1:8">
      <c r="A13" s="5"/>
      <c r="B13" s="6"/>
      <c r="C13" s="6"/>
      <c r="D13" s="6"/>
      <c r="E13" s="5"/>
      <c r="F13" s="6"/>
      <c r="G13" s="5"/>
      <c r="H13" s="92"/>
    </row>
    <row r="14" spans="1:8">
      <c r="A14" s="115" t="s">
        <v>106</v>
      </c>
      <c r="B14" s="115"/>
      <c r="C14" s="115"/>
      <c r="D14" s="115"/>
      <c r="E14" s="115"/>
      <c r="F14" s="115"/>
      <c r="G14" s="115"/>
      <c r="H14" s="115"/>
    </row>
    <row r="15" spans="1:8">
      <c r="A15" s="116" t="s">
        <v>137</v>
      </c>
      <c r="B15" s="115"/>
      <c r="C15" s="115"/>
      <c r="D15" s="115"/>
      <c r="E15" s="115"/>
      <c r="F15" s="115"/>
      <c r="G15" s="115"/>
      <c r="H15" s="115"/>
    </row>
    <row r="16" spans="1:8">
      <c r="A16" s="120" t="s">
        <v>13</v>
      </c>
      <c r="B16" s="120"/>
      <c r="C16" s="120"/>
      <c r="D16" s="120"/>
      <c r="E16" s="120"/>
      <c r="F16" s="120"/>
      <c r="G16" s="120"/>
      <c r="H16" s="120"/>
    </row>
    <row r="17" spans="1:9">
      <c r="A17" s="118" t="s">
        <v>2</v>
      </c>
      <c r="B17" s="118" t="s">
        <v>3</v>
      </c>
      <c r="C17" s="118" t="s">
        <v>4</v>
      </c>
      <c r="D17" s="118" t="s">
        <v>5</v>
      </c>
      <c r="E17" s="118" t="s">
        <v>6</v>
      </c>
      <c r="F17" s="118"/>
      <c r="G17" s="2" t="s">
        <v>7</v>
      </c>
      <c r="H17" s="2" t="s">
        <v>8</v>
      </c>
    </row>
    <row r="18" spans="1:9">
      <c r="A18" s="118"/>
      <c r="B18" s="118"/>
      <c r="C18" s="118"/>
      <c r="D18" s="118"/>
      <c r="E18" s="91" t="s">
        <v>9</v>
      </c>
      <c r="F18" s="91" t="s">
        <v>10</v>
      </c>
      <c r="G18" s="3" t="s">
        <v>11</v>
      </c>
      <c r="H18" s="3" t="s">
        <v>12</v>
      </c>
    </row>
    <row r="19" spans="1:9" s="4" customFormat="1">
      <c r="A19" s="48">
        <v>1</v>
      </c>
      <c r="B19" s="102" t="s">
        <v>41</v>
      </c>
      <c r="C19" s="49">
        <v>238749</v>
      </c>
      <c r="D19" s="48" t="s">
        <v>0</v>
      </c>
      <c r="E19" s="48">
        <v>1</v>
      </c>
      <c r="F19" s="48" t="s">
        <v>0</v>
      </c>
      <c r="G19" s="48">
        <v>12</v>
      </c>
      <c r="H19" s="48">
        <v>1</v>
      </c>
      <c r="I19" s="75" t="s">
        <v>126</v>
      </c>
    </row>
    <row r="20" spans="1:9" s="4" customFormat="1">
      <c r="A20" s="48">
        <v>2</v>
      </c>
      <c r="B20" s="102" t="s">
        <v>51</v>
      </c>
      <c r="C20" s="49">
        <v>240400</v>
      </c>
      <c r="D20" s="48" t="s">
        <v>0</v>
      </c>
      <c r="E20" s="48">
        <v>1</v>
      </c>
      <c r="F20" s="48" t="s">
        <v>0</v>
      </c>
      <c r="G20" s="48">
        <v>12</v>
      </c>
      <c r="H20" s="48">
        <v>1</v>
      </c>
      <c r="I20" s="75" t="s">
        <v>126</v>
      </c>
    </row>
    <row r="21" spans="1:9" s="4" customFormat="1">
      <c r="A21" s="48">
        <v>3</v>
      </c>
      <c r="B21" s="102" t="s">
        <v>52</v>
      </c>
      <c r="C21" s="49">
        <v>240605</v>
      </c>
      <c r="D21" s="48" t="s">
        <v>0</v>
      </c>
      <c r="E21" s="48">
        <v>1</v>
      </c>
      <c r="F21" s="48" t="s">
        <v>0</v>
      </c>
      <c r="G21" s="48">
        <v>12</v>
      </c>
      <c r="H21" s="48">
        <v>1</v>
      </c>
      <c r="I21" s="75" t="s">
        <v>126</v>
      </c>
    </row>
    <row r="22" spans="1:9" s="4" customFormat="1">
      <c r="A22" s="48">
        <v>4</v>
      </c>
      <c r="B22" s="102" t="s">
        <v>64</v>
      </c>
      <c r="C22" s="49">
        <v>232356</v>
      </c>
      <c r="D22" s="48" t="s">
        <v>0</v>
      </c>
      <c r="E22" s="48">
        <v>1</v>
      </c>
      <c r="F22" s="48" t="s">
        <v>0</v>
      </c>
      <c r="G22" s="48">
        <v>12</v>
      </c>
      <c r="H22" s="48">
        <v>1</v>
      </c>
      <c r="I22" s="75" t="s">
        <v>127</v>
      </c>
    </row>
    <row r="23" spans="1:9" s="4" customFormat="1">
      <c r="A23" s="48">
        <v>5</v>
      </c>
      <c r="B23" s="96" t="s">
        <v>65</v>
      </c>
      <c r="C23" s="49">
        <v>231622</v>
      </c>
      <c r="D23" s="87" t="s">
        <v>139</v>
      </c>
      <c r="E23" s="48">
        <v>1</v>
      </c>
      <c r="F23" s="48" t="s">
        <v>0</v>
      </c>
      <c r="G23" s="48">
        <v>5</v>
      </c>
      <c r="H23" s="48">
        <v>0</v>
      </c>
      <c r="I23" s="75" t="s">
        <v>127</v>
      </c>
    </row>
    <row r="24" spans="1:9" s="4" customFormat="1">
      <c r="A24" s="48">
        <v>6</v>
      </c>
      <c r="B24" s="102" t="s">
        <v>66</v>
      </c>
      <c r="C24" s="49">
        <v>233976</v>
      </c>
      <c r="D24" s="48" t="s">
        <v>0</v>
      </c>
      <c r="E24" s="48">
        <v>1</v>
      </c>
      <c r="F24" s="48" t="s">
        <v>0</v>
      </c>
      <c r="G24" s="48">
        <v>12</v>
      </c>
      <c r="H24" s="48">
        <v>1</v>
      </c>
      <c r="I24" s="75" t="s">
        <v>127</v>
      </c>
    </row>
    <row r="25" spans="1:9" s="4" customFormat="1">
      <c r="A25" s="48">
        <v>7</v>
      </c>
      <c r="B25" s="107" t="s">
        <v>149</v>
      </c>
      <c r="C25" s="49">
        <v>24111</v>
      </c>
      <c r="D25" s="48" t="s">
        <v>0</v>
      </c>
      <c r="E25" s="48">
        <v>1</v>
      </c>
      <c r="F25" s="48" t="s">
        <v>0</v>
      </c>
      <c r="G25" s="48">
        <v>1</v>
      </c>
      <c r="H25" s="48">
        <v>0</v>
      </c>
      <c r="I25" s="75" t="s">
        <v>126</v>
      </c>
    </row>
    <row r="26" spans="1:9" s="4" customFormat="1" ht="21.75" thickBot="1">
      <c r="A26" s="15"/>
      <c r="B26" s="16"/>
      <c r="C26" s="18"/>
      <c r="D26" s="16"/>
      <c r="E26" s="18"/>
      <c r="F26" s="16"/>
      <c r="G26" s="93"/>
      <c r="H26" s="8">
        <f>SUM(H19:H25)</f>
        <v>5</v>
      </c>
      <c r="I26" s="75"/>
    </row>
    <row r="27" spans="1:9" ht="21.75" thickTop="1">
      <c r="A27" s="9"/>
      <c r="B27" s="6"/>
      <c r="C27" s="11"/>
      <c r="D27" s="11"/>
      <c r="E27" s="5"/>
      <c r="F27" s="6"/>
      <c r="G27" s="5"/>
      <c r="H27" s="5"/>
    </row>
    <row r="28" spans="1:9">
      <c r="A28" s="9"/>
      <c r="B28" s="6"/>
      <c r="C28" s="11"/>
      <c r="D28" s="11"/>
      <c r="E28" s="5"/>
      <c r="F28" s="6"/>
      <c r="G28" s="5"/>
      <c r="H28" s="5"/>
    </row>
    <row r="29" spans="1:9">
      <c r="A29" s="9"/>
      <c r="B29" s="6"/>
      <c r="C29" s="11"/>
      <c r="D29" s="11"/>
      <c r="E29" s="5"/>
      <c r="F29" s="6"/>
      <c r="G29" s="5"/>
      <c r="H29" s="5"/>
    </row>
    <row r="30" spans="1:9">
      <c r="A30" s="9"/>
      <c r="B30" s="6"/>
      <c r="C30" s="11"/>
      <c r="D30" s="11"/>
      <c r="E30" s="5"/>
      <c r="F30" s="6"/>
      <c r="G30" s="5"/>
      <c r="H30" s="5"/>
    </row>
    <row r="31" spans="1:9">
      <c r="A31" s="9"/>
      <c r="B31" s="6"/>
      <c r="C31" s="11"/>
      <c r="D31" s="11"/>
      <c r="E31" s="5"/>
      <c r="F31" s="6"/>
      <c r="G31" s="5"/>
      <c r="H31" s="5"/>
    </row>
    <row r="32" spans="1:9">
      <c r="A32" s="9"/>
      <c r="B32" s="6"/>
      <c r="C32" s="11"/>
      <c r="D32" s="11"/>
      <c r="E32" s="5"/>
      <c r="F32" s="6"/>
      <c r="G32" s="5"/>
      <c r="H32" s="5"/>
    </row>
    <row r="33" spans="1:8">
      <c r="A33" s="115" t="s">
        <v>106</v>
      </c>
      <c r="B33" s="115"/>
      <c r="C33" s="115"/>
      <c r="D33" s="115"/>
      <c r="E33" s="115"/>
      <c r="F33" s="115"/>
      <c r="G33" s="115"/>
      <c r="H33" s="115"/>
    </row>
    <row r="34" spans="1:8">
      <c r="A34" s="116" t="s">
        <v>137</v>
      </c>
      <c r="B34" s="115"/>
      <c r="C34" s="115"/>
      <c r="D34" s="115"/>
      <c r="E34" s="115"/>
      <c r="F34" s="115"/>
      <c r="G34" s="115"/>
      <c r="H34" s="115"/>
    </row>
    <row r="35" spans="1:8">
      <c r="A35" s="120" t="s">
        <v>14</v>
      </c>
      <c r="B35" s="120"/>
      <c r="C35" s="120"/>
      <c r="D35" s="120"/>
      <c r="E35" s="120"/>
      <c r="F35" s="120"/>
      <c r="G35" s="120"/>
      <c r="H35" s="120"/>
    </row>
    <row r="36" spans="1:8">
      <c r="A36" s="118" t="s">
        <v>2</v>
      </c>
      <c r="B36" s="118" t="s">
        <v>3</v>
      </c>
      <c r="C36" s="118" t="s">
        <v>4</v>
      </c>
      <c r="D36" s="118" t="s">
        <v>5</v>
      </c>
      <c r="E36" s="118" t="s">
        <v>6</v>
      </c>
      <c r="F36" s="118"/>
      <c r="G36" s="2" t="s">
        <v>7</v>
      </c>
      <c r="H36" s="2" t="s">
        <v>8</v>
      </c>
    </row>
    <row r="37" spans="1:8">
      <c r="A37" s="118"/>
      <c r="B37" s="118"/>
      <c r="C37" s="118"/>
      <c r="D37" s="118"/>
      <c r="E37" s="91" t="s">
        <v>9</v>
      </c>
      <c r="F37" s="91" t="s">
        <v>10</v>
      </c>
      <c r="G37" s="3" t="s">
        <v>11</v>
      </c>
      <c r="H37" s="3" t="s">
        <v>12</v>
      </c>
    </row>
    <row r="38" spans="1:8">
      <c r="A38" s="112" t="s">
        <v>72</v>
      </c>
      <c r="B38" s="113"/>
      <c r="C38" s="113"/>
      <c r="D38" s="113"/>
      <c r="E38" s="113"/>
      <c r="F38" s="113"/>
      <c r="G38" s="113"/>
      <c r="H38" s="114"/>
    </row>
    <row r="39" spans="1:8">
      <c r="A39" s="5"/>
      <c r="B39" s="6"/>
      <c r="C39" s="6"/>
      <c r="D39" s="6"/>
      <c r="E39" s="5"/>
      <c r="F39" s="6"/>
      <c r="G39" s="5"/>
      <c r="H39" s="92"/>
    </row>
    <row r="40" spans="1:8">
      <c r="A40" s="5"/>
      <c r="B40" s="6"/>
      <c r="C40" s="6"/>
      <c r="D40" s="6"/>
      <c r="E40" s="5"/>
      <c r="F40" s="6"/>
      <c r="G40" s="5"/>
      <c r="H40" s="92"/>
    </row>
    <row r="41" spans="1:8">
      <c r="A41" s="5"/>
      <c r="B41" s="6"/>
      <c r="C41" s="6"/>
      <c r="D41" s="6"/>
      <c r="E41" s="5"/>
      <c r="F41" s="6"/>
      <c r="G41" s="5"/>
      <c r="H41" s="92"/>
    </row>
    <row r="42" spans="1:8">
      <c r="A42" s="5"/>
      <c r="B42" s="6"/>
      <c r="C42" s="6"/>
      <c r="D42" s="6"/>
      <c r="E42" s="5"/>
      <c r="F42" s="6"/>
      <c r="G42" s="5"/>
      <c r="H42" s="92"/>
    </row>
    <row r="43" spans="1:8">
      <c r="A43" s="5"/>
      <c r="B43" s="6"/>
      <c r="C43" s="6"/>
      <c r="D43" s="6"/>
      <c r="E43" s="5"/>
      <c r="F43" s="6"/>
      <c r="G43" s="5"/>
      <c r="H43" s="92"/>
    </row>
    <row r="44" spans="1:8">
      <c r="A44" s="5"/>
      <c r="B44" s="6"/>
      <c r="C44" s="6"/>
      <c r="D44" s="6"/>
      <c r="E44" s="5"/>
      <c r="F44" s="6"/>
      <c r="G44" s="5"/>
      <c r="H44" s="92"/>
    </row>
    <row r="45" spans="1:8">
      <c r="A45" s="5"/>
      <c r="B45" s="6"/>
      <c r="C45" s="6"/>
      <c r="D45" s="6"/>
      <c r="E45" s="5"/>
      <c r="F45" s="6"/>
      <c r="G45" s="5"/>
      <c r="H45" s="92"/>
    </row>
    <row r="46" spans="1:8">
      <c r="A46" s="115" t="s">
        <v>106</v>
      </c>
      <c r="B46" s="115"/>
      <c r="C46" s="115"/>
      <c r="D46" s="115"/>
      <c r="E46" s="115"/>
      <c r="F46" s="115"/>
      <c r="G46" s="115"/>
      <c r="H46" s="115"/>
    </row>
    <row r="47" spans="1:8">
      <c r="A47" s="116" t="s">
        <v>137</v>
      </c>
      <c r="B47" s="115"/>
      <c r="C47" s="115"/>
      <c r="D47" s="115"/>
      <c r="E47" s="115"/>
      <c r="F47" s="115"/>
      <c r="G47" s="115"/>
      <c r="H47" s="115"/>
    </row>
    <row r="48" spans="1:8">
      <c r="A48" s="120" t="s">
        <v>15</v>
      </c>
      <c r="B48" s="120"/>
      <c r="C48" s="120"/>
      <c r="D48" s="120"/>
      <c r="E48" s="120"/>
      <c r="F48" s="120"/>
      <c r="G48" s="120"/>
      <c r="H48" s="120"/>
    </row>
    <row r="49" spans="1:9">
      <c r="A49" s="118" t="s">
        <v>2</v>
      </c>
      <c r="B49" s="118" t="s">
        <v>3</v>
      </c>
      <c r="C49" s="118" t="s">
        <v>4</v>
      </c>
      <c r="D49" s="118" t="s">
        <v>5</v>
      </c>
      <c r="E49" s="118" t="s">
        <v>6</v>
      </c>
      <c r="F49" s="118"/>
      <c r="G49" s="2" t="s">
        <v>7</v>
      </c>
      <c r="H49" s="2" t="s">
        <v>8</v>
      </c>
    </row>
    <row r="50" spans="1:9">
      <c r="A50" s="118"/>
      <c r="B50" s="118"/>
      <c r="C50" s="118"/>
      <c r="D50" s="118"/>
      <c r="E50" s="91" t="s">
        <v>9</v>
      </c>
      <c r="F50" s="91" t="s">
        <v>10</v>
      </c>
      <c r="G50" s="3" t="s">
        <v>11</v>
      </c>
      <c r="H50" s="3" t="s">
        <v>12</v>
      </c>
    </row>
    <row r="51" spans="1:9">
      <c r="A51" s="48">
        <v>1</v>
      </c>
      <c r="B51" s="102" t="s">
        <v>19</v>
      </c>
      <c r="C51" s="49">
        <v>237210</v>
      </c>
      <c r="D51" s="48" t="s">
        <v>0</v>
      </c>
      <c r="E51" s="48">
        <v>1</v>
      </c>
      <c r="F51" s="48" t="s">
        <v>0</v>
      </c>
      <c r="G51" s="48">
        <v>12</v>
      </c>
      <c r="H51" s="48">
        <v>1</v>
      </c>
      <c r="I51" s="75" t="s">
        <v>126</v>
      </c>
    </row>
    <row r="52" spans="1:9" s="4" customFormat="1">
      <c r="A52" s="48">
        <v>2</v>
      </c>
      <c r="B52" s="106" t="s">
        <v>122</v>
      </c>
      <c r="C52" s="49">
        <v>237746</v>
      </c>
      <c r="D52" s="48" t="s">
        <v>0</v>
      </c>
      <c r="E52" s="48">
        <v>1</v>
      </c>
      <c r="F52" s="48" t="s">
        <v>0</v>
      </c>
      <c r="G52" s="48">
        <v>12</v>
      </c>
      <c r="H52" s="48">
        <v>1</v>
      </c>
      <c r="I52" s="75" t="s">
        <v>126</v>
      </c>
    </row>
    <row r="53" spans="1:9" ht="21.75" thickBot="1">
      <c r="A53" s="9"/>
      <c r="B53" s="22"/>
      <c r="C53" s="23"/>
      <c r="D53" s="9"/>
      <c r="E53" s="9"/>
      <c r="F53" s="9"/>
      <c r="G53" s="9"/>
      <c r="H53" s="24">
        <f>SUM(H51:H52)</f>
        <v>2</v>
      </c>
    </row>
    <row r="54" spans="1:9" ht="21.75" thickTop="1">
      <c r="A54" s="5"/>
      <c r="B54" s="6"/>
      <c r="C54" s="6"/>
      <c r="D54" s="6"/>
      <c r="E54" s="5"/>
      <c r="F54" s="6"/>
      <c r="G54" s="5"/>
      <c r="H54" s="5"/>
    </row>
    <row r="55" spans="1:9">
      <c r="A55" s="5"/>
      <c r="B55" s="6"/>
      <c r="C55" s="6"/>
      <c r="D55" s="6"/>
      <c r="E55" s="5"/>
      <c r="F55" s="6"/>
      <c r="G55" s="5"/>
      <c r="H55" s="5"/>
    </row>
    <row r="56" spans="1:9">
      <c r="A56" s="5"/>
      <c r="B56" s="6"/>
      <c r="C56" s="6"/>
      <c r="D56" s="6"/>
      <c r="E56" s="5"/>
      <c r="F56" s="6"/>
      <c r="G56" s="5"/>
      <c r="H56" s="5"/>
    </row>
    <row r="57" spans="1:9">
      <c r="A57" s="5"/>
      <c r="B57" s="6"/>
      <c r="C57" s="6"/>
      <c r="D57" s="6"/>
      <c r="E57" s="5"/>
      <c r="F57" s="6"/>
      <c r="G57" s="5"/>
      <c r="H57" s="5"/>
    </row>
    <row r="58" spans="1:9">
      <c r="A58" s="5"/>
      <c r="B58" s="6"/>
      <c r="C58" s="6"/>
      <c r="D58" s="6"/>
      <c r="E58" s="5"/>
      <c r="F58" s="6"/>
      <c r="G58" s="5"/>
      <c r="H58" s="5"/>
    </row>
    <row r="59" spans="1:9">
      <c r="A59" s="5"/>
      <c r="B59" s="6"/>
      <c r="C59" s="6"/>
      <c r="D59" s="6"/>
      <c r="E59" s="5"/>
      <c r="F59" s="6"/>
      <c r="G59" s="5"/>
      <c r="H59" s="5"/>
    </row>
    <row r="60" spans="1:9">
      <c r="A60" s="5"/>
      <c r="B60" s="6"/>
      <c r="C60" s="6"/>
      <c r="D60" s="6"/>
      <c r="E60" s="5"/>
      <c r="F60" s="6"/>
      <c r="G60" s="5"/>
      <c r="H60" s="5"/>
    </row>
    <row r="61" spans="1:9">
      <c r="A61" s="115" t="s">
        <v>106</v>
      </c>
      <c r="B61" s="115"/>
      <c r="C61" s="115"/>
      <c r="D61" s="115"/>
      <c r="E61" s="115"/>
      <c r="F61" s="115"/>
      <c r="G61" s="115"/>
      <c r="H61" s="115"/>
    </row>
    <row r="62" spans="1:9">
      <c r="A62" s="116" t="s">
        <v>137</v>
      </c>
      <c r="B62" s="115"/>
      <c r="C62" s="115"/>
      <c r="D62" s="115"/>
      <c r="E62" s="115"/>
      <c r="F62" s="115"/>
      <c r="G62" s="115"/>
      <c r="H62" s="115"/>
    </row>
    <row r="63" spans="1:9" ht="24" customHeight="1">
      <c r="A63" s="117" t="s">
        <v>16</v>
      </c>
      <c r="B63" s="117"/>
      <c r="C63" s="117"/>
      <c r="D63" s="117"/>
      <c r="E63" s="117"/>
      <c r="F63" s="117"/>
      <c r="G63" s="117"/>
      <c r="H63" s="117"/>
    </row>
    <row r="64" spans="1:9">
      <c r="A64" s="118" t="s">
        <v>2</v>
      </c>
      <c r="B64" s="118" t="s">
        <v>3</v>
      </c>
      <c r="C64" s="118" t="s">
        <v>4</v>
      </c>
      <c r="D64" s="118" t="s">
        <v>5</v>
      </c>
      <c r="E64" s="118" t="s">
        <v>6</v>
      </c>
      <c r="F64" s="118"/>
      <c r="G64" s="2" t="s">
        <v>7</v>
      </c>
      <c r="H64" s="2" t="s">
        <v>8</v>
      </c>
    </row>
    <row r="65" spans="1:8">
      <c r="A65" s="118"/>
      <c r="B65" s="118"/>
      <c r="C65" s="118"/>
      <c r="D65" s="118"/>
      <c r="E65" s="91" t="s">
        <v>9</v>
      </c>
      <c r="F65" s="91" t="s">
        <v>10</v>
      </c>
      <c r="G65" s="3" t="s">
        <v>11</v>
      </c>
      <c r="H65" s="3" t="s">
        <v>12</v>
      </c>
    </row>
    <row r="66" spans="1:8">
      <c r="A66" s="112" t="s">
        <v>70</v>
      </c>
      <c r="B66" s="113"/>
      <c r="C66" s="113"/>
      <c r="D66" s="113"/>
      <c r="E66" s="113"/>
      <c r="F66" s="113"/>
      <c r="G66" s="113"/>
      <c r="H66" s="114"/>
    </row>
  </sheetData>
  <mergeCells count="43">
    <mergeCell ref="A6:H6"/>
    <mergeCell ref="A1:H1"/>
    <mergeCell ref="A2:H2"/>
    <mergeCell ref="A3:H3"/>
    <mergeCell ref="A4:A5"/>
    <mergeCell ref="B4:B5"/>
    <mergeCell ref="C4:C5"/>
    <mergeCell ref="D4:D5"/>
    <mergeCell ref="E4:F4"/>
    <mergeCell ref="A14:H14"/>
    <mergeCell ref="A15:H15"/>
    <mergeCell ref="A16:H16"/>
    <mergeCell ref="A17:A18"/>
    <mergeCell ref="B17:B18"/>
    <mergeCell ref="C17:C18"/>
    <mergeCell ref="D17:D18"/>
    <mergeCell ref="E17:F17"/>
    <mergeCell ref="B49:B50"/>
    <mergeCell ref="C49:C50"/>
    <mergeCell ref="D49:D50"/>
    <mergeCell ref="A38:H38"/>
    <mergeCell ref="A46:H46"/>
    <mergeCell ref="A47:H47"/>
    <mergeCell ref="A48:H48"/>
    <mergeCell ref="E49:F49"/>
    <mergeCell ref="A49:A50"/>
    <mergeCell ref="A33:H33"/>
    <mergeCell ref="A34:H34"/>
    <mergeCell ref="A35:H35"/>
    <mergeCell ref="A36:A37"/>
    <mergeCell ref="B36:B37"/>
    <mergeCell ref="C36:C37"/>
    <mergeCell ref="D36:D37"/>
    <mergeCell ref="E36:F36"/>
    <mergeCell ref="A66:H66"/>
    <mergeCell ref="A61:H61"/>
    <mergeCell ref="A62:H62"/>
    <mergeCell ref="A63:H63"/>
    <mergeCell ref="A64:A65"/>
    <mergeCell ref="B64:B65"/>
    <mergeCell ref="C64:C65"/>
    <mergeCell ref="D64:D65"/>
    <mergeCell ref="E64:F64"/>
  </mergeCells>
  <phoneticPr fontId="0" type="noConversion"/>
  <printOptions horizontalCentered="1"/>
  <pageMargins left="0" right="0" top="0.55118110236220497" bottom="0.15748031496063" header="0.118110236220472" footer="0.118110236220472"/>
  <pageSetup paperSize="9" orientation="landscape" r:id="rId1"/>
  <rowBreaks count="2" manualBreakCount="2">
    <brk id="13" max="16383" man="1"/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view="pageBreakPreview" topLeftCell="A100" zoomScaleNormal="100" zoomScaleSheetLayoutView="100" workbookViewId="0">
      <selection activeCell="F68" sqref="F68"/>
    </sheetView>
  </sheetViews>
  <sheetFormatPr defaultColWidth="9.140625" defaultRowHeight="21"/>
  <cols>
    <col min="1" max="1" width="6.7109375" style="12" customWidth="1"/>
    <col min="2" max="2" width="27.42578125" style="13" customWidth="1"/>
    <col min="3" max="3" width="16" style="14" bestFit="1" customWidth="1"/>
    <col min="4" max="4" width="17.85546875" style="13" bestFit="1" customWidth="1"/>
    <col min="5" max="5" width="9" style="12" customWidth="1"/>
    <col min="6" max="6" width="17" style="13" bestFit="1" customWidth="1"/>
    <col min="7" max="7" width="20.7109375" style="12" bestFit="1" customWidth="1"/>
    <col min="8" max="8" width="9" style="13" customWidth="1"/>
    <col min="9" max="9" width="9" style="75" customWidth="1"/>
    <col min="10" max="16384" width="9.140625" style="1"/>
  </cols>
  <sheetData>
    <row r="1" spans="1:9">
      <c r="A1" s="115" t="s">
        <v>107</v>
      </c>
      <c r="B1" s="115"/>
      <c r="C1" s="115"/>
      <c r="D1" s="115"/>
      <c r="E1" s="115"/>
      <c r="F1" s="115"/>
      <c r="G1" s="115"/>
      <c r="H1" s="115"/>
    </row>
    <row r="2" spans="1:9">
      <c r="A2" s="116" t="s">
        <v>137</v>
      </c>
      <c r="B2" s="115"/>
      <c r="C2" s="115"/>
      <c r="D2" s="115"/>
      <c r="E2" s="115"/>
      <c r="F2" s="115"/>
      <c r="G2" s="115"/>
      <c r="H2" s="115"/>
    </row>
    <row r="3" spans="1:9">
      <c r="A3" s="120" t="s">
        <v>1</v>
      </c>
      <c r="B3" s="120"/>
      <c r="C3" s="120"/>
      <c r="D3" s="120"/>
      <c r="E3" s="120"/>
      <c r="F3" s="120"/>
      <c r="G3" s="120"/>
      <c r="H3" s="120"/>
    </row>
    <row r="4" spans="1:9">
      <c r="A4" s="118" t="s">
        <v>2</v>
      </c>
      <c r="B4" s="118" t="s">
        <v>3</v>
      </c>
      <c r="C4" s="119" t="s">
        <v>4</v>
      </c>
      <c r="D4" s="118" t="s">
        <v>5</v>
      </c>
      <c r="E4" s="118" t="s">
        <v>6</v>
      </c>
      <c r="F4" s="118"/>
      <c r="G4" s="2" t="s">
        <v>7</v>
      </c>
      <c r="H4" s="2" t="s">
        <v>8</v>
      </c>
    </row>
    <row r="5" spans="1:9">
      <c r="A5" s="118"/>
      <c r="B5" s="118"/>
      <c r="C5" s="119"/>
      <c r="D5" s="118"/>
      <c r="E5" s="91" t="s">
        <v>9</v>
      </c>
      <c r="F5" s="91" t="s">
        <v>10</v>
      </c>
      <c r="G5" s="3" t="s">
        <v>11</v>
      </c>
      <c r="H5" s="3" t="s">
        <v>12</v>
      </c>
    </row>
    <row r="6" spans="1:9" s="4" customFormat="1">
      <c r="A6" s="48">
        <v>1</v>
      </c>
      <c r="B6" s="102" t="s">
        <v>59</v>
      </c>
      <c r="C6" s="49">
        <v>47477</v>
      </c>
      <c r="D6" s="48" t="s">
        <v>0</v>
      </c>
      <c r="E6" s="48">
        <v>1</v>
      </c>
      <c r="F6" s="48" t="s">
        <v>0</v>
      </c>
      <c r="G6" s="51">
        <v>12</v>
      </c>
      <c r="H6" s="51">
        <v>1</v>
      </c>
      <c r="I6" s="75" t="s">
        <v>127</v>
      </c>
    </row>
    <row r="7" spans="1:9" ht="21.75" thickBot="1">
      <c r="A7" s="38"/>
      <c r="B7" s="38"/>
      <c r="C7" s="39"/>
      <c r="D7" s="38"/>
      <c r="E7" s="38"/>
      <c r="F7" s="38"/>
      <c r="G7" s="38"/>
      <c r="H7" s="24">
        <f>SUM(H6:H6)</f>
        <v>1</v>
      </c>
    </row>
    <row r="8" spans="1:9" ht="21.75" thickTop="1">
      <c r="A8" s="38"/>
      <c r="B8" s="38"/>
      <c r="C8" s="39"/>
      <c r="D8" s="38"/>
      <c r="E8" s="38"/>
      <c r="F8" s="38"/>
      <c r="G8" s="38"/>
      <c r="H8" s="38"/>
    </row>
    <row r="9" spans="1:9">
      <c r="A9" s="38"/>
      <c r="B9" s="38"/>
      <c r="C9" s="39"/>
      <c r="D9" s="38"/>
      <c r="E9" s="38"/>
      <c r="F9" s="38"/>
      <c r="G9" s="38"/>
      <c r="H9" s="38"/>
    </row>
    <row r="10" spans="1:9">
      <c r="A10" s="38"/>
      <c r="B10" s="38"/>
      <c r="C10" s="39"/>
      <c r="D10" s="38"/>
      <c r="E10" s="38"/>
      <c r="F10" s="38"/>
      <c r="G10" s="38"/>
      <c r="H10" s="38"/>
    </row>
    <row r="11" spans="1:9">
      <c r="A11" s="5"/>
      <c r="B11" s="6"/>
      <c r="C11" s="7"/>
      <c r="D11" s="6"/>
      <c r="E11" s="5"/>
      <c r="F11" s="6"/>
      <c r="G11" s="5"/>
      <c r="H11" s="92"/>
    </row>
    <row r="12" spans="1:9">
      <c r="A12" s="5"/>
      <c r="B12" s="6"/>
      <c r="C12" s="7"/>
      <c r="D12" s="6"/>
      <c r="E12" s="5"/>
      <c r="F12" s="6"/>
      <c r="G12" s="5"/>
      <c r="H12" s="92"/>
    </row>
    <row r="13" spans="1:9">
      <c r="A13" s="5"/>
      <c r="B13" s="6"/>
      <c r="C13" s="7"/>
      <c r="D13" s="6"/>
      <c r="E13" s="5"/>
      <c r="F13" s="6"/>
      <c r="G13" s="5"/>
      <c r="H13" s="92"/>
    </row>
    <row r="14" spans="1:9">
      <c r="A14" s="5"/>
      <c r="B14" s="6"/>
      <c r="C14" s="7"/>
      <c r="D14" s="6"/>
      <c r="E14" s="5"/>
      <c r="F14" s="6"/>
      <c r="G14" s="5"/>
      <c r="H14" s="92"/>
    </row>
    <row r="15" spans="1:9">
      <c r="A15" s="5"/>
      <c r="B15" s="6"/>
      <c r="C15" s="7"/>
      <c r="D15" s="6"/>
      <c r="E15" s="5"/>
      <c r="F15" s="6"/>
      <c r="G15" s="5"/>
      <c r="H15" s="92"/>
    </row>
    <row r="16" spans="1:9">
      <c r="A16" s="5"/>
      <c r="B16" s="6"/>
      <c r="C16" s="7"/>
      <c r="D16" s="6"/>
      <c r="E16" s="5"/>
      <c r="F16" s="6"/>
      <c r="G16" s="5"/>
      <c r="H16" s="92"/>
    </row>
    <row r="17" spans="1:9">
      <c r="A17" s="115" t="s">
        <v>107</v>
      </c>
      <c r="B17" s="115"/>
      <c r="C17" s="115"/>
      <c r="D17" s="115"/>
      <c r="E17" s="115"/>
      <c r="F17" s="115"/>
      <c r="G17" s="115"/>
      <c r="H17" s="115"/>
    </row>
    <row r="18" spans="1:9">
      <c r="A18" s="116" t="s">
        <v>137</v>
      </c>
      <c r="B18" s="115"/>
      <c r="C18" s="115"/>
      <c r="D18" s="115"/>
      <c r="E18" s="115"/>
      <c r="F18" s="115"/>
      <c r="G18" s="115"/>
      <c r="H18" s="115"/>
    </row>
    <row r="19" spans="1:9">
      <c r="A19" s="120" t="s">
        <v>13</v>
      </c>
      <c r="B19" s="120"/>
      <c r="C19" s="120"/>
      <c r="D19" s="120"/>
      <c r="E19" s="120"/>
      <c r="F19" s="120"/>
      <c r="G19" s="120"/>
      <c r="H19" s="120"/>
    </row>
    <row r="20" spans="1:9">
      <c r="A20" s="118" t="s">
        <v>2</v>
      </c>
      <c r="B20" s="118" t="s">
        <v>3</v>
      </c>
      <c r="C20" s="119" t="s">
        <v>4</v>
      </c>
      <c r="D20" s="118" t="s">
        <v>5</v>
      </c>
      <c r="E20" s="118" t="s">
        <v>6</v>
      </c>
      <c r="F20" s="118"/>
      <c r="G20" s="2" t="s">
        <v>7</v>
      </c>
      <c r="H20" s="2" t="s">
        <v>8</v>
      </c>
    </row>
    <row r="21" spans="1:9">
      <c r="A21" s="118"/>
      <c r="B21" s="118"/>
      <c r="C21" s="119"/>
      <c r="D21" s="118"/>
      <c r="E21" s="91" t="s">
        <v>9</v>
      </c>
      <c r="F21" s="91" t="s">
        <v>10</v>
      </c>
      <c r="G21" s="3" t="s">
        <v>11</v>
      </c>
      <c r="H21" s="3" t="s">
        <v>12</v>
      </c>
    </row>
    <row r="22" spans="1:9" s="4" customFormat="1">
      <c r="A22" s="48">
        <v>1</v>
      </c>
      <c r="B22" s="102" t="s">
        <v>49</v>
      </c>
      <c r="C22" s="49">
        <v>238537</v>
      </c>
      <c r="D22" s="48" t="s">
        <v>0</v>
      </c>
      <c r="E22" s="48">
        <v>1</v>
      </c>
      <c r="F22" s="48" t="s">
        <v>0</v>
      </c>
      <c r="G22" s="48">
        <v>12</v>
      </c>
      <c r="H22" s="48">
        <v>1</v>
      </c>
      <c r="I22" s="75" t="s">
        <v>126</v>
      </c>
    </row>
    <row r="23" spans="1:9">
      <c r="A23" s="48">
        <v>2</v>
      </c>
      <c r="B23" s="102" t="s">
        <v>112</v>
      </c>
      <c r="C23" s="49">
        <v>229662</v>
      </c>
      <c r="D23" s="48" t="s">
        <v>0</v>
      </c>
      <c r="E23" s="48">
        <v>1</v>
      </c>
      <c r="F23" s="91" t="s">
        <v>0</v>
      </c>
      <c r="G23" s="48">
        <v>12</v>
      </c>
      <c r="H23" s="48">
        <v>1</v>
      </c>
      <c r="I23" s="75" t="s">
        <v>127</v>
      </c>
    </row>
    <row r="24" spans="1:9">
      <c r="A24" s="48">
        <v>3</v>
      </c>
      <c r="B24" s="111" t="s">
        <v>56</v>
      </c>
      <c r="C24" s="58">
        <v>14933</v>
      </c>
      <c r="D24" s="48" t="s">
        <v>0</v>
      </c>
      <c r="E24" s="48">
        <v>1</v>
      </c>
      <c r="F24" s="95" t="s">
        <v>0</v>
      </c>
      <c r="G24" s="48">
        <v>12</v>
      </c>
      <c r="H24" s="53">
        <v>1</v>
      </c>
      <c r="I24" s="75" t="s">
        <v>127</v>
      </c>
    </row>
    <row r="25" spans="1:9">
      <c r="A25" s="48">
        <v>4</v>
      </c>
      <c r="B25" s="108" t="s">
        <v>143</v>
      </c>
      <c r="C25" s="58">
        <v>24033</v>
      </c>
      <c r="D25" s="48" t="s">
        <v>0</v>
      </c>
      <c r="E25" s="48">
        <v>1</v>
      </c>
      <c r="F25" s="91" t="s">
        <v>0</v>
      </c>
      <c r="G25" s="48">
        <v>4</v>
      </c>
      <c r="H25" s="53">
        <v>0</v>
      </c>
      <c r="I25" s="75" t="s">
        <v>126</v>
      </c>
    </row>
    <row r="26" spans="1:9" ht="21.75" thickBot="1">
      <c r="A26" s="9"/>
      <c r="B26" s="6"/>
      <c r="C26" s="10"/>
      <c r="D26" s="11"/>
      <c r="E26" s="5"/>
      <c r="F26" s="6"/>
      <c r="G26" s="5"/>
      <c r="H26" s="8">
        <f>SUM(H22:H25)</f>
        <v>3</v>
      </c>
    </row>
    <row r="27" spans="1:9" ht="21.75" thickTop="1">
      <c r="A27" s="9"/>
      <c r="B27" s="6"/>
      <c r="C27" s="10"/>
      <c r="D27" s="11"/>
      <c r="E27" s="5"/>
      <c r="F27" s="6"/>
      <c r="G27" s="5"/>
      <c r="H27" s="5"/>
    </row>
    <row r="28" spans="1:9" s="45" customFormat="1">
      <c r="A28" s="40"/>
      <c r="B28" s="41"/>
      <c r="C28" s="42"/>
      <c r="D28" s="43"/>
      <c r="E28" s="44"/>
      <c r="F28" s="41"/>
      <c r="G28" s="44"/>
      <c r="H28" s="44"/>
      <c r="I28" s="75"/>
    </row>
    <row r="29" spans="1:9">
      <c r="A29" s="9"/>
      <c r="B29" s="6"/>
      <c r="C29" s="10"/>
      <c r="D29" s="11"/>
      <c r="E29" s="5"/>
      <c r="F29" s="6"/>
      <c r="G29" s="5"/>
      <c r="H29" s="5"/>
    </row>
    <row r="30" spans="1:9">
      <c r="A30" s="9"/>
      <c r="B30" s="6"/>
      <c r="C30" s="10"/>
      <c r="D30" s="11"/>
      <c r="E30" s="5"/>
      <c r="F30" s="6"/>
      <c r="G30" s="5"/>
      <c r="H30" s="5"/>
    </row>
    <row r="31" spans="1:9">
      <c r="A31" s="9"/>
      <c r="B31" s="6"/>
      <c r="C31" s="10"/>
      <c r="D31" s="11"/>
      <c r="E31" s="5"/>
      <c r="F31" s="6"/>
      <c r="G31" s="5"/>
      <c r="H31" s="5"/>
    </row>
    <row r="32" spans="1:9">
      <c r="A32" s="9"/>
      <c r="B32" s="6"/>
      <c r="C32" s="10"/>
      <c r="D32" s="11"/>
      <c r="E32" s="5"/>
      <c r="F32" s="6"/>
      <c r="G32" s="5"/>
      <c r="H32" s="5"/>
    </row>
    <row r="33" spans="1:9">
      <c r="A33" s="9"/>
      <c r="B33" s="6"/>
      <c r="C33" s="10"/>
      <c r="D33" s="11"/>
      <c r="E33" s="5"/>
      <c r="F33" s="6"/>
      <c r="G33" s="5"/>
      <c r="H33" s="5"/>
    </row>
    <row r="34" spans="1:9">
      <c r="A34" s="115" t="s">
        <v>107</v>
      </c>
      <c r="B34" s="115"/>
      <c r="C34" s="115"/>
      <c r="D34" s="115"/>
      <c r="E34" s="115"/>
      <c r="F34" s="115"/>
      <c r="G34" s="115"/>
      <c r="H34" s="115"/>
    </row>
    <row r="35" spans="1:9">
      <c r="A35" s="116" t="s">
        <v>137</v>
      </c>
      <c r="B35" s="115"/>
      <c r="C35" s="115"/>
      <c r="D35" s="115"/>
      <c r="E35" s="115"/>
      <c r="F35" s="115"/>
      <c r="G35" s="115"/>
      <c r="H35" s="115"/>
    </row>
    <row r="36" spans="1:9">
      <c r="A36" s="120" t="s">
        <v>14</v>
      </c>
      <c r="B36" s="120"/>
      <c r="C36" s="120"/>
      <c r="D36" s="120"/>
      <c r="E36" s="120"/>
      <c r="F36" s="120"/>
      <c r="G36" s="120"/>
      <c r="H36" s="120"/>
    </row>
    <row r="37" spans="1:9">
      <c r="A37" s="118" t="s">
        <v>2</v>
      </c>
      <c r="B37" s="118" t="s">
        <v>3</v>
      </c>
      <c r="C37" s="119" t="s">
        <v>4</v>
      </c>
      <c r="D37" s="118" t="s">
        <v>5</v>
      </c>
      <c r="E37" s="118" t="s">
        <v>6</v>
      </c>
      <c r="F37" s="118"/>
      <c r="G37" s="2" t="s">
        <v>7</v>
      </c>
      <c r="H37" s="2" t="s">
        <v>8</v>
      </c>
    </row>
    <row r="38" spans="1:9">
      <c r="A38" s="118"/>
      <c r="B38" s="118"/>
      <c r="C38" s="119"/>
      <c r="D38" s="118"/>
      <c r="E38" s="91" t="s">
        <v>9</v>
      </c>
      <c r="F38" s="91" t="s">
        <v>10</v>
      </c>
      <c r="G38" s="3" t="s">
        <v>11</v>
      </c>
      <c r="H38" s="3" t="s">
        <v>12</v>
      </c>
    </row>
    <row r="39" spans="1:9">
      <c r="A39" s="48">
        <v>1</v>
      </c>
      <c r="B39" s="90" t="s">
        <v>123</v>
      </c>
      <c r="C39" s="52">
        <v>237165</v>
      </c>
      <c r="D39" s="86" t="s">
        <v>141</v>
      </c>
      <c r="E39" s="53">
        <v>1</v>
      </c>
      <c r="F39" s="53" t="s">
        <v>0</v>
      </c>
      <c r="G39" s="53">
        <v>4</v>
      </c>
      <c r="H39" s="53">
        <v>0</v>
      </c>
      <c r="I39" s="75" t="s">
        <v>126</v>
      </c>
    </row>
    <row r="40" spans="1:9">
      <c r="A40" s="48">
        <v>2</v>
      </c>
      <c r="B40" s="104" t="s">
        <v>125</v>
      </c>
      <c r="C40" s="52">
        <v>23325</v>
      </c>
      <c r="D40" s="77" t="s">
        <v>0</v>
      </c>
      <c r="E40" s="53">
        <v>1</v>
      </c>
      <c r="F40" s="77" t="s">
        <v>0</v>
      </c>
      <c r="G40" s="73">
        <v>12</v>
      </c>
      <c r="H40" s="73">
        <v>1</v>
      </c>
      <c r="I40" s="75" t="s">
        <v>126</v>
      </c>
    </row>
    <row r="41" spans="1:9">
      <c r="A41" s="48">
        <v>3</v>
      </c>
      <c r="B41" s="100" t="s">
        <v>131</v>
      </c>
      <c r="C41" s="59">
        <v>23746</v>
      </c>
      <c r="D41" s="86" t="s">
        <v>142</v>
      </c>
      <c r="E41" s="60">
        <v>1</v>
      </c>
      <c r="F41" s="60" t="s">
        <v>0</v>
      </c>
      <c r="G41" s="60">
        <v>4</v>
      </c>
      <c r="H41" s="60">
        <v>0</v>
      </c>
      <c r="I41" s="75" t="s">
        <v>126</v>
      </c>
    </row>
    <row r="42" spans="1:9">
      <c r="A42" s="48">
        <v>4</v>
      </c>
      <c r="B42" s="104" t="s">
        <v>132</v>
      </c>
      <c r="C42" s="59">
        <v>23746</v>
      </c>
      <c r="D42" s="77" t="s">
        <v>0</v>
      </c>
      <c r="E42" s="53">
        <v>1</v>
      </c>
      <c r="F42" s="77" t="s">
        <v>0</v>
      </c>
      <c r="G42" s="73">
        <v>11</v>
      </c>
      <c r="H42" s="73">
        <v>1</v>
      </c>
      <c r="I42" s="75" t="s">
        <v>126</v>
      </c>
    </row>
    <row r="43" spans="1:9">
      <c r="A43" s="48">
        <v>5</v>
      </c>
      <c r="B43" s="99" t="s">
        <v>145</v>
      </c>
      <c r="C43" s="74" t="s">
        <v>146</v>
      </c>
      <c r="D43" s="86" t="s">
        <v>147</v>
      </c>
      <c r="E43" s="53">
        <v>1</v>
      </c>
      <c r="F43" s="77" t="s">
        <v>0</v>
      </c>
      <c r="G43" s="73">
        <v>5</v>
      </c>
      <c r="H43" s="73">
        <v>0</v>
      </c>
      <c r="I43" s="75" t="s">
        <v>151</v>
      </c>
    </row>
    <row r="44" spans="1:9">
      <c r="A44" s="48">
        <v>6</v>
      </c>
      <c r="B44" s="104" t="s">
        <v>150</v>
      </c>
      <c r="C44" s="74">
        <v>24138</v>
      </c>
      <c r="D44" s="73" t="s">
        <v>0</v>
      </c>
      <c r="E44" s="53">
        <v>1</v>
      </c>
      <c r="F44" s="77" t="s">
        <v>0</v>
      </c>
      <c r="G44" s="73">
        <v>1</v>
      </c>
      <c r="H44" s="73">
        <v>0</v>
      </c>
      <c r="I44" s="75" t="s">
        <v>126</v>
      </c>
    </row>
    <row r="45" spans="1:9" ht="21.75" thickBot="1">
      <c r="A45" s="93"/>
      <c r="B45" s="16"/>
      <c r="C45" s="19"/>
      <c r="D45" s="16"/>
      <c r="E45" s="93"/>
      <c r="F45" s="16"/>
      <c r="G45" s="93"/>
      <c r="H45" s="8">
        <f>SUM(H39:H44)</f>
        <v>2</v>
      </c>
    </row>
    <row r="46" spans="1:9" ht="21.75" thickTop="1">
      <c r="A46" s="5"/>
      <c r="B46" s="6"/>
      <c r="C46" s="7"/>
      <c r="D46" s="6"/>
      <c r="E46" s="5"/>
      <c r="F46" s="6"/>
      <c r="G46" s="5"/>
      <c r="H46" s="92"/>
    </row>
    <row r="47" spans="1:9">
      <c r="A47" s="5"/>
      <c r="B47" s="6"/>
      <c r="C47" s="7"/>
      <c r="D47" s="6"/>
      <c r="E47" s="5"/>
      <c r="F47" s="6"/>
      <c r="G47" s="5"/>
      <c r="H47" s="92"/>
    </row>
    <row r="48" spans="1:9">
      <c r="A48" s="115" t="s">
        <v>107</v>
      </c>
      <c r="B48" s="115"/>
      <c r="C48" s="115"/>
      <c r="D48" s="115"/>
      <c r="E48" s="115"/>
      <c r="F48" s="115"/>
      <c r="G48" s="115"/>
      <c r="H48" s="115"/>
    </row>
    <row r="49" spans="1:9">
      <c r="A49" s="116" t="s">
        <v>137</v>
      </c>
      <c r="B49" s="115"/>
      <c r="C49" s="115"/>
      <c r="D49" s="115"/>
      <c r="E49" s="115"/>
      <c r="F49" s="115"/>
      <c r="G49" s="115"/>
      <c r="H49" s="115"/>
    </row>
    <row r="50" spans="1:9">
      <c r="A50" s="120" t="s">
        <v>54</v>
      </c>
      <c r="B50" s="120"/>
      <c r="C50" s="120"/>
      <c r="D50" s="120"/>
      <c r="E50" s="120"/>
      <c r="F50" s="120"/>
      <c r="G50" s="120"/>
      <c r="H50" s="120"/>
    </row>
    <row r="51" spans="1:9">
      <c r="A51" s="118" t="s">
        <v>2</v>
      </c>
      <c r="B51" s="118" t="s">
        <v>3</v>
      </c>
      <c r="C51" s="119" t="s">
        <v>4</v>
      </c>
      <c r="D51" s="118" t="s">
        <v>5</v>
      </c>
      <c r="E51" s="118" t="s">
        <v>6</v>
      </c>
      <c r="F51" s="118"/>
      <c r="G51" s="2" t="s">
        <v>7</v>
      </c>
      <c r="H51" s="2" t="s">
        <v>8</v>
      </c>
    </row>
    <row r="52" spans="1:9">
      <c r="A52" s="118"/>
      <c r="B52" s="118"/>
      <c r="C52" s="119"/>
      <c r="D52" s="118"/>
      <c r="E52" s="91" t="s">
        <v>9</v>
      </c>
      <c r="F52" s="91" t="s">
        <v>10</v>
      </c>
      <c r="G52" s="3" t="s">
        <v>11</v>
      </c>
      <c r="H52" s="3" t="s">
        <v>12</v>
      </c>
    </row>
    <row r="53" spans="1:9">
      <c r="A53" s="112" t="s">
        <v>70</v>
      </c>
      <c r="B53" s="128"/>
      <c r="C53" s="128"/>
      <c r="D53" s="128"/>
      <c r="E53" s="128"/>
      <c r="F53" s="128"/>
      <c r="G53" s="128"/>
      <c r="H53" s="129"/>
    </row>
    <row r="54" spans="1:9">
      <c r="A54" s="5"/>
      <c r="B54" s="6"/>
      <c r="C54" s="7"/>
      <c r="D54" s="6"/>
      <c r="E54" s="5"/>
      <c r="F54" s="6"/>
      <c r="G54" s="5"/>
      <c r="H54" s="92"/>
    </row>
    <row r="55" spans="1:9">
      <c r="A55" s="5"/>
      <c r="B55" s="6"/>
      <c r="C55" s="7"/>
      <c r="D55" s="6"/>
      <c r="E55" s="5"/>
      <c r="F55" s="6"/>
      <c r="G55" s="5"/>
      <c r="H55" s="92"/>
    </row>
    <row r="56" spans="1:9">
      <c r="A56" s="5"/>
      <c r="B56" s="6"/>
      <c r="C56" s="7"/>
      <c r="D56" s="6"/>
      <c r="E56" s="5"/>
      <c r="F56" s="6"/>
      <c r="G56" s="5"/>
      <c r="H56" s="92"/>
    </row>
    <row r="57" spans="1:9">
      <c r="A57" s="5"/>
      <c r="B57" s="6"/>
      <c r="C57" s="7"/>
      <c r="D57" s="6"/>
      <c r="E57" s="5"/>
      <c r="F57" s="6"/>
      <c r="G57" s="5"/>
      <c r="H57" s="92"/>
    </row>
    <row r="58" spans="1:9">
      <c r="A58" s="5"/>
      <c r="B58" s="6"/>
      <c r="C58" s="7"/>
      <c r="D58" s="6"/>
      <c r="E58" s="5"/>
      <c r="F58" s="6"/>
      <c r="G58" s="5"/>
      <c r="H58" s="92"/>
    </row>
    <row r="59" spans="1:9">
      <c r="A59" s="5"/>
      <c r="B59" s="6"/>
      <c r="C59" s="7"/>
      <c r="D59" s="6"/>
      <c r="E59" s="5"/>
      <c r="F59" s="6"/>
      <c r="G59" s="5"/>
      <c r="H59" s="92"/>
    </row>
    <row r="60" spans="1:9">
      <c r="A60" s="115" t="s">
        <v>107</v>
      </c>
      <c r="B60" s="115"/>
      <c r="C60" s="115"/>
      <c r="D60" s="115"/>
      <c r="E60" s="115"/>
      <c r="F60" s="115"/>
      <c r="G60" s="115"/>
      <c r="H60" s="115"/>
    </row>
    <row r="61" spans="1:9">
      <c r="A61" s="116" t="s">
        <v>137</v>
      </c>
      <c r="B61" s="115"/>
      <c r="C61" s="115"/>
      <c r="D61" s="115"/>
      <c r="E61" s="115"/>
      <c r="F61" s="115"/>
      <c r="G61" s="115"/>
      <c r="H61" s="115"/>
    </row>
    <row r="62" spans="1:9">
      <c r="A62" s="120" t="s">
        <v>15</v>
      </c>
      <c r="B62" s="120"/>
      <c r="C62" s="120"/>
      <c r="D62" s="120"/>
      <c r="E62" s="120"/>
      <c r="F62" s="120"/>
      <c r="G62" s="120"/>
      <c r="H62" s="120"/>
    </row>
    <row r="63" spans="1:9">
      <c r="A63" s="118" t="s">
        <v>2</v>
      </c>
      <c r="B63" s="118" t="s">
        <v>3</v>
      </c>
      <c r="C63" s="119" t="s">
        <v>4</v>
      </c>
      <c r="D63" s="118" t="s">
        <v>5</v>
      </c>
      <c r="E63" s="118" t="s">
        <v>6</v>
      </c>
      <c r="F63" s="118"/>
      <c r="G63" s="2" t="s">
        <v>7</v>
      </c>
      <c r="H63" s="2" t="s">
        <v>8</v>
      </c>
    </row>
    <row r="64" spans="1:9" s="4" customFormat="1">
      <c r="A64" s="118"/>
      <c r="B64" s="118"/>
      <c r="C64" s="119"/>
      <c r="D64" s="118"/>
      <c r="E64" s="91" t="s">
        <v>9</v>
      </c>
      <c r="F64" s="91" t="s">
        <v>10</v>
      </c>
      <c r="G64" s="3" t="s">
        <v>11</v>
      </c>
      <c r="H64" s="3" t="s">
        <v>12</v>
      </c>
      <c r="I64" s="75"/>
    </row>
    <row r="65" spans="1:9">
      <c r="A65" s="48">
        <v>1</v>
      </c>
      <c r="B65" s="98" t="s">
        <v>55</v>
      </c>
      <c r="C65" s="49">
        <v>240499</v>
      </c>
      <c r="D65" s="87" t="s">
        <v>140</v>
      </c>
      <c r="E65" s="53">
        <v>1</v>
      </c>
      <c r="F65" s="53" t="s">
        <v>0</v>
      </c>
      <c r="G65" s="53">
        <v>4</v>
      </c>
      <c r="H65" s="53">
        <v>0</v>
      </c>
      <c r="I65" s="75" t="s">
        <v>127</v>
      </c>
    </row>
    <row r="66" spans="1:9">
      <c r="A66" s="48">
        <v>2</v>
      </c>
      <c r="B66" s="111" t="s">
        <v>73</v>
      </c>
      <c r="C66" s="49">
        <v>230325</v>
      </c>
      <c r="D66" s="48" t="s">
        <v>0</v>
      </c>
      <c r="E66" s="53">
        <v>1</v>
      </c>
      <c r="F66" s="53" t="s">
        <v>0</v>
      </c>
      <c r="G66" s="53">
        <v>12</v>
      </c>
      <c r="H66" s="53">
        <v>1</v>
      </c>
      <c r="I66" s="75" t="s">
        <v>127</v>
      </c>
    </row>
    <row r="67" spans="1:9">
      <c r="A67" s="48">
        <v>3</v>
      </c>
      <c r="B67" s="96" t="s">
        <v>84</v>
      </c>
      <c r="C67" s="49">
        <v>229542</v>
      </c>
      <c r="D67" s="87" t="s">
        <v>140</v>
      </c>
      <c r="E67" s="48">
        <v>1</v>
      </c>
      <c r="F67" s="48" t="s">
        <v>0</v>
      </c>
      <c r="G67" s="51">
        <v>4</v>
      </c>
      <c r="H67" s="51">
        <v>0</v>
      </c>
      <c r="I67" s="75" t="s">
        <v>127</v>
      </c>
    </row>
    <row r="68" spans="1:9" s="4" customFormat="1">
      <c r="A68" s="48">
        <v>4</v>
      </c>
      <c r="B68" s="102" t="s">
        <v>43</v>
      </c>
      <c r="C68" s="49">
        <v>238537</v>
      </c>
      <c r="D68" s="48" t="s">
        <v>0</v>
      </c>
      <c r="E68" s="48">
        <v>1</v>
      </c>
      <c r="F68" s="48" t="s">
        <v>0</v>
      </c>
      <c r="G68" s="48">
        <v>12</v>
      </c>
      <c r="H68" s="48">
        <v>1</v>
      </c>
      <c r="I68" s="75" t="s">
        <v>126</v>
      </c>
    </row>
    <row r="69" spans="1:9" ht="21.75" thickBot="1">
      <c r="A69" s="5"/>
      <c r="B69" s="6"/>
      <c r="C69" s="7"/>
      <c r="D69" s="6"/>
      <c r="E69" s="5"/>
      <c r="F69" s="6"/>
      <c r="G69" s="5"/>
      <c r="H69" s="8">
        <f>SUM(H65:H68)</f>
        <v>2</v>
      </c>
    </row>
    <row r="70" spans="1:9" ht="21.75" thickTop="1">
      <c r="A70" s="5"/>
      <c r="B70" s="6"/>
      <c r="C70" s="7"/>
      <c r="D70" s="6"/>
      <c r="E70" s="5"/>
      <c r="F70" s="6"/>
      <c r="G70" s="5"/>
      <c r="H70" s="5"/>
    </row>
    <row r="71" spans="1:9">
      <c r="A71" s="5"/>
      <c r="B71" s="6"/>
      <c r="C71" s="7"/>
      <c r="D71" s="6"/>
      <c r="E71" s="5"/>
      <c r="F71" s="6"/>
      <c r="G71" s="5"/>
      <c r="H71" s="5"/>
    </row>
    <row r="72" spans="1:9">
      <c r="A72" s="5"/>
      <c r="B72" s="6"/>
      <c r="C72" s="7"/>
      <c r="D72" s="6"/>
      <c r="E72" s="5"/>
      <c r="F72" s="6"/>
      <c r="G72" s="5"/>
      <c r="H72" s="5"/>
    </row>
    <row r="73" spans="1:9">
      <c r="A73" s="5"/>
      <c r="B73" s="6"/>
      <c r="C73" s="7"/>
      <c r="D73" s="6"/>
      <c r="E73" s="5"/>
      <c r="F73" s="6"/>
      <c r="G73" s="5"/>
      <c r="H73" s="5"/>
    </row>
    <row r="74" spans="1:9">
      <c r="A74" s="5"/>
      <c r="B74" s="6"/>
      <c r="C74" s="7"/>
      <c r="D74" s="6"/>
      <c r="E74" s="5"/>
      <c r="F74" s="6"/>
      <c r="G74" s="5"/>
      <c r="H74" s="5"/>
    </row>
    <row r="75" spans="1:9" ht="24" customHeight="1">
      <c r="A75" s="115" t="s">
        <v>107</v>
      </c>
      <c r="B75" s="115"/>
      <c r="C75" s="115"/>
      <c r="D75" s="115"/>
      <c r="E75" s="115"/>
      <c r="F75" s="115"/>
      <c r="G75" s="115"/>
      <c r="H75" s="115"/>
    </row>
    <row r="76" spans="1:9">
      <c r="A76" s="116" t="s">
        <v>137</v>
      </c>
      <c r="B76" s="115"/>
      <c r="C76" s="115"/>
      <c r="D76" s="115"/>
      <c r="E76" s="115"/>
      <c r="F76" s="115"/>
      <c r="G76" s="115"/>
      <c r="H76" s="115"/>
    </row>
    <row r="77" spans="1:9">
      <c r="A77" s="117" t="s">
        <v>16</v>
      </c>
      <c r="B77" s="117"/>
      <c r="C77" s="117"/>
      <c r="D77" s="117"/>
      <c r="E77" s="117"/>
      <c r="F77" s="117"/>
      <c r="G77" s="117"/>
      <c r="H77" s="117"/>
    </row>
    <row r="78" spans="1:9">
      <c r="A78" s="118" t="s">
        <v>2</v>
      </c>
      <c r="B78" s="118" t="s">
        <v>3</v>
      </c>
      <c r="C78" s="119" t="s">
        <v>4</v>
      </c>
      <c r="D78" s="118" t="s">
        <v>5</v>
      </c>
      <c r="E78" s="118" t="s">
        <v>6</v>
      </c>
      <c r="F78" s="118"/>
      <c r="G78" s="2" t="s">
        <v>7</v>
      </c>
      <c r="H78" s="2" t="s">
        <v>8</v>
      </c>
    </row>
    <row r="79" spans="1:9">
      <c r="A79" s="118"/>
      <c r="B79" s="118"/>
      <c r="C79" s="119"/>
      <c r="D79" s="118"/>
      <c r="E79" s="91" t="s">
        <v>9</v>
      </c>
      <c r="F79" s="91" t="s">
        <v>10</v>
      </c>
      <c r="G79" s="3" t="s">
        <v>11</v>
      </c>
      <c r="H79" s="3" t="s">
        <v>12</v>
      </c>
    </row>
    <row r="80" spans="1:9">
      <c r="A80" s="48">
        <v>1</v>
      </c>
      <c r="B80" s="102" t="s">
        <v>47</v>
      </c>
      <c r="C80" s="49">
        <v>237684</v>
      </c>
      <c r="D80" s="48" t="s">
        <v>0</v>
      </c>
      <c r="E80" s="48">
        <v>1</v>
      </c>
      <c r="F80" s="81" t="s">
        <v>0</v>
      </c>
      <c r="G80" s="48">
        <v>12</v>
      </c>
      <c r="H80" s="48">
        <v>1</v>
      </c>
      <c r="I80" s="75" t="s">
        <v>126</v>
      </c>
    </row>
    <row r="81" spans="1:9" s="4" customFormat="1">
      <c r="A81" s="48">
        <v>2</v>
      </c>
      <c r="B81" s="102" t="s">
        <v>77</v>
      </c>
      <c r="C81" s="49">
        <v>14991</v>
      </c>
      <c r="D81" s="48" t="s">
        <v>0</v>
      </c>
      <c r="E81" s="48">
        <v>1</v>
      </c>
      <c r="F81" s="48" t="s">
        <v>0</v>
      </c>
      <c r="G81" s="48">
        <v>12</v>
      </c>
      <c r="H81" s="51">
        <v>1</v>
      </c>
      <c r="I81" s="75" t="s">
        <v>127</v>
      </c>
    </row>
    <row r="82" spans="1:9">
      <c r="A82" s="48">
        <v>3</v>
      </c>
      <c r="B82" s="105" t="s">
        <v>114</v>
      </c>
      <c r="C82" s="59" t="s">
        <v>115</v>
      </c>
      <c r="D82" s="60" t="s">
        <v>0</v>
      </c>
      <c r="E82" s="60">
        <v>1</v>
      </c>
      <c r="F82" s="60" t="s">
        <v>0</v>
      </c>
      <c r="G82" s="60">
        <v>12</v>
      </c>
      <c r="H82" s="60">
        <v>1</v>
      </c>
      <c r="I82" s="75" t="s">
        <v>126</v>
      </c>
    </row>
    <row r="83" spans="1:9">
      <c r="A83" s="48">
        <v>4</v>
      </c>
      <c r="B83" s="105" t="s">
        <v>113</v>
      </c>
      <c r="C83" s="59">
        <v>241060</v>
      </c>
      <c r="D83" s="60" t="s">
        <v>0</v>
      </c>
      <c r="E83" s="60">
        <v>1</v>
      </c>
      <c r="F83" s="60" t="s">
        <v>0</v>
      </c>
      <c r="G83" s="60">
        <v>12</v>
      </c>
      <c r="H83" s="60">
        <v>1</v>
      </c>
      <c r="I83" s="75" t="s">
        <v>126</v>
      </c>
    </row>
    <row r="84" spans="1:9">
      <c r="A84" s="48">
        <v>5</v>
      </c>
      <c r="B84" s="105" t="s">
        <v>124</v>
      </c>
      <c r="C84" s="59">
        <v>242471</v>
      </c>
      <c r="D84" s="60" t="s">
        <v>0</v>
      </c>
      <c r="E84" s="60">
        <v>1</v>
      </c>
      <c r="F84" s="60" t="s">
        <v>0</v>
      </c>
      <c r="G84" s="60">
        <v>12</v>
      </c>
      <c r="H84" s="60">
        <v>1</v>
      </c>
      <c r="I84" s="75" t="s">
        <v>126</v>
      </c>
    </row>
    <row r="85" spans="1:9" s="45" customFormat="1">
      <c r="A85" s="60">
        <v>6</v>
      </c>
      <c r="B85" s="110" t="s">
        <v>78</v>
      </c>
      <c r="C85" s="59">
        <v>230474</v>
      </c>
      <c r="D85" s="60" t="s">
        <v>0</v>
      </c>
      <c r="E85" s="60">
        <v>1</v>
      </c>
      <c r="F85" s="60" t="s">
        <v>0</v>
      </c>
      <c r="G85" s="63">
        <v>12</v>
      </c>
      <c r="H85" s="63">
        <v>1</v>
      </c>
      <c r="I85" s="75" t="s">
        <v>127</v>
      </c>
    </row>
    <row r="86" spans="1:9" ht="21.75" thickBot="1">
      <c r="H86" s="8">
        <f>SUM(H80:H85)</f>
        <v>6</v>
      </c>
    </row>
    <row r="87" spans="1:9" ht="21.75" thickTop="1"/>
  </sheetData>
  <mergeCells count="49">
    <mergeCell ref="A1:H1"/>
    <mergeCell ref="A2:H2"/>
    <mergeCell ref="A3:H3"/>
    <mergeCell ref="A4:A5"/>
    <mergeCell ref="B4:B5"/>
    <mergeCell ref="C4:C5"/>
    <mergeCell ref="D4:D5"/>
    <mergeCell ref="E4:F4"/>
    <mergeCell ref="A17:H17"/>
    <mergeCell ref="A35:H35"/>
    <mergeCell ref="A36:H36"/>
    <mergeCell ref="A18:H18"/>
    <mergeCell ref="A19:H19"/>
    <mergeCell ref="B20:B21"/>
    <mergeCell ref="D20:D21"/>
    <mergeCell ref="A20:A21"/>
    <mergeCell ref="C20:C21"/>
    <mergeCell ref="A34:H34"/>
    <mergeCell ref="A61:H61"/>
    <mergeCell ref="E20:F20"/>
    <mergeCell ref="A48:H48"/>
    <mergeCell ref="C37:C38"/>
    <mergeCell ref="A60:H60"/>
    <mergeCell ref="B37:B38"/>
    <mergeCell ref="D37:D38"/>
    <mergeCell ref="E37:F37"/>
    <mergeCell ref="A53:H53"/>
    <mergeCell ref="A76:H76"/>
    <mergeCell ref="A37:A38"/>
    <mergeCell ref="A63:A64"/>
    <mergeCell ref="A51:A52"/>
    <mergeCell ref="C63:C64"/>
    <mergeCell ref="A50:H50"/>
    <mergeCell ref="D63:D64"/>
    <mergeCell ref="E63:F63"/>
    <mergeCell ref="B63:B64"/>
    <mergeCell ref="A75:H75"/>
    <mergeCell ref="A62:H62"/>
    <mergeCell ref="B51:B52"/>
    <mergeCell ref="E51:F51"/>
    <mergeCell ref="A49:H49"/>
    <mergeCell ref="C51:C52"/>
    <mergeCell ref="D51:D52"/>
    <mergeCell ref="A77:H77"/>
    <mergeCell ref="A78:A79"/>
    <mergeCell ref="B78:B79"/>
    <mergeCell ref="C78:C79"/>
    <mergeCell ref="D78:D79"/>
    <mergeCell ref="E78:F78"/>
  </mergeCells>
  <phoneticPr fontId="0" type="noConversion"/>
  <printOptions horizontalCentered="1"/>
  <pageMargins left="0" right="0" top="0.55118110236220497" bottom="0.15748031496063" header="0.118110236220472" footer="0.118110236220472"/>
  <pageSetup paperSize="9" orientation="landscape" r:id="rId1"/>
  <rowBreaks count="3" manualBreakCount="3">
    <brk id="16" max="16383" man="1"/>
    <brk id="33" max="16383" man="1"/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view="pageBreakPreview" topLeftCell="A67" zoomScaleNormal="100" zoomScaleSheetLayoutView="100" workbookViewId="0">
      <selection activeCell="B37" sqref="B37"/>
    </sheetView>
  </sheetViews>
  <sheetFormatPr defaultColWidth="9.140625" defaultRowHeight="21"/>
  <cols>
    <col min="1" max="1" width="6.7109375" style="12" customWidth="1"/>
    <col min="2" max="2" width="27.42578125" style="13" customWidth="1"/>
    <col min="3" max="3" width="16" style="14" bestFit="1" customWidth="1"/>
    <col min="4" max="4" width="19.5703125" style="13" customWidth="1"/>
    <col min="5" max="5" width="9" style="12" customWidth="1"/>
    <col min="6" max="6" width="17" style="13" bestFit="1" customWidth="1"/>
    <col min="7" max="7" width="20.7109375" style="12" bestFit="1" customWidth="1"/>
    <col min="8" max="8" width="9" style="13" customWidth="1"/>
    <col min="9" max="9" width="9.140625" style="78"/>
    <col min="10" max="16384" width="9.140625" style="1"/>
  </cols>
  <sheetData>
    <row r="1" spans="1:9">
      <c r="A1" s="115" t="s">
        <v>108</v>
      </c>
      <c r="B1" s="115"/>
      <c r="C1" s="115"/>
      <c r="D1" s="115"/>
      <c r="E1" s="115"/>
      <c r="F1" s="115"/>
      <c r="G1" s="115"/>
      <c r="H1" s="115"/>
    </row>
    <row r="2" spans="1:9">
      <c r="A2" s="116" t="s">
        <v>137</v>
      </c>
      <c r="B2" s="115"/>
      <c r="C2" s="115"/>
      <c r="D2" s="115"/>
      <c r="E2" s="115"/>
      <c r="F2" s="115"/>
      <c r="G2" s="115"/>
      <c r="H2" s="115"/>
    </row>
    <row r="3" spans="1:9">
      <c r="A3" s="120" t="s">
        <v>1</v>
      </c>
      <c r="B3" s="120"/>
      <c r="C3" s="120"/>
      <c r="D3" s="120"/>
      <c r="E3" s="120"/>
      <c r="F3" s="120"/>
      <c r="G3" s="120"/>
      <c r="H3" s="120"/>
    </row>
    <row r="4" spans="1:9">
      <c r="A4" s="118" t="s">
        <v>2</v>
      </c>
      <c r="B4" s="118" t="s">
        <v>3</v>
      </c>
      <c r="C4" s="119" t="s">
        <v>4</v>
      </c>
      <c r="D4" s="118" t="s">
        <v>5</v>
      </c>
      <c r="E4" s="118" t="s">
        <v>6</v>
      </c>
      <c r="F4" s="118"/>
      <c r="G4" s="2" t="s">
        <v>7</v>
      </c>
      <c r="H4" s="2" t="s">
        <v>8</v>
      </c>
    </row>
    <row r="5" spans="1:9">
      <c r="A5" s="118"/>
      <c r="B5" s="118"/>
      <c r="C5" s="119"/>
      <c r="D5" s="118"/>
      <c r="E5" s="91" t="s">
        <v>9</v>
      </c>
      <c r="F5" s="91" t="s">
        <v>10</v>
      </c>
      <c r="G5" s="3" t="s">
        <v>11</v>
      </c>
      <c r="H5" s="3" t="s">
        <v>12</v>
      </c>
    </row>
    <row r="6" spans="1:9" s="4" customFormat="1">
      <c r="A6" s="48">
        <v>1</v>
      </c>
      <c r="B6" s="102" t="s">
        <v>58</v>
      </c>
      <c r="C6" s="49">
        <v>11435</v>
      </c>
      <c r="D6" s="48" t="s">
        <v>0</v>
      </c>
      <c r="E6" s="48">
        <v>1</v>
      </c>
      <c r="F6" s="48" t="s">
        <v>0</v>
      </c>
      <c r="G6" s="51">
        <v>12</v>
      </c>
      <c r="H6" s="51">
        <v>1</v>
      </c>
      <c r="I6" s="78" t="s">
        <v>127</v>
      </c>
    </row>
    <row r="7" spans="1:9" s="4" customFormat="1">
      <c r="A7" s="48">
        <v>2</v>
      </c>
      <c r="B7" s="96" t="s">
        <v>61</v>
      </c>
      <c r="C7" s="61">
        <v>233939</v>
      </c>
      <c r="D7" s="82" t="s">
        <v>128</v>
      </c>
      <c r="E7" s="48">
        <v>1</v>
      </c>
      <c r="F7" s="48" t="s">
        <v>0</v>
      </c>
      <c r="G7" s="51">
        <v>0</v>
      </c>
      <c r="H7" s="51">
        <v>0</v>
      </c>
      <c r="I7" s="78" t="s">
        <v>127</v>
      </c>
    </row>
    <row r="8" spans="1:9" ht="21.75" thickBot="1">
      <c r="A8" s="5"/>
      <c r="B8" s="6"/>
      <c r="C8" s="7"/>
      <c r="D8" s="6"/>
      <c r="E8" s="5"/>
      <c r="F8" s="6"/>
      <c r="G8" s="5"/>
      <c r="H8" s="8">
        <f>SUM(H6:H7)</f>
        <v>1</v>
      </c>
    </row>
    <row r="9" spans="1:9" ht="21.75" thickTop="1">
      <c r="A9" s="5"/>
      <c r="B9" s="65"/>
      <c r="C9" s="7"/>
      <c r="D9" s="6"/>
      <c r="E9" s="5"/>
      <c r="F9" s="6"/>
      <c r="G9" s="5"/>
      <c r="H9" s="92"/>
    </row>
    <row r="10" spans="1:9">
      <c r="A10" s="5"/>
      <c r="B10" s="6"/>
      <c r="C10" s="7"/>
      <c r="D10" s="6"/>
      <c r="E10" s="5"/>
      <c r="F10" s="6"/>
      <c r="G10" s="5"/>
      <c r="H10" s="92"/>
    </row>
    <row r="11" spans="1:9">
      <c r="A11" s="5"/>
      <c r="B11" s="6"/>
      <c r="C11" s="7"/>
      <c r="D11" s="6"/>
      <c r="E11" s="5"/>
      <c r="F11" s="6"/>
      <c r="G11" s="5"/>
      <c r="H11" s="92"/>
    </row>
    <row r="12" spans="1:9">
      <c r="A12" s="5"/>
      <c r="B12" s="6"/>
      <c r="C12" s="7"/>
      <c r="D12" s="6"/>
      <c r="E12" s="5"/>
      <c r="F12" s="6"/>
      <c r="G12" s="5"/>
      <c r="H12" s="92"/>
    </row>
    <row r="13" spans="1:9">
      <c r="A13" s="5"/>
      <c r="B13" s="6"/>
      <c r="C13" s="7"/>
      <c r="D13" s="6"/>
      <c r="E13" s="5"/>
      <c r="F13" s="6"/>
      <c r="G13" s="5"/>
      <c r="H13" s="92"/>
    </row>
    <row r="14" spans="1:9">
      <c r="A14" s="5"/>
      <c r="B14" s="6"/>
      <c r="C14" s="7"/>
      <c r="D14" s="6"/>
      <c r="E14" s="5"/>
      <c r="F14" s="6"/>
      <c r="G14" s="5"/>
      <c r="H14" s="92"/>
    </row>
    <row r="15" spans="1:9">
      <c r="A15" s="115" t="s">
        <v>108</v>
      </c>
      <c r="B15" s="115"/>
      <c r="C15" s="115"/>
      <c r="D15" s="115"/>
      <c r="E15" s="115"/>
      <c r="F15" s="115"/>
      <c r="G15" s="115"/>
      <c r="H15" s="115"/>
    </row>
    <row r="16" spans="1:9">
      <c r="A16" s="116" t="s">
        <v>137</v>
      </c>
      <c r="B16" s="115"/>
      <c r="C16" s="115"/>
      <c r="D16" s="115"/>
      <c r="E16" s="115"/>
      <c r="F16" s="115"/>
      <c r="G16" s="115"/>
      <c r="H16" s="115"/>
    </row>
    <row r="17" spans="1:9">
      <c r="A17" s="120" t="s">
        <v>13</v>
      </c>
      <c r="B17" s="120"/>
      <c r="C17" s="120"/>
      <c r="D17" s="120"/>
      <c r="E17" s="120"/>
      <c r="F17" s="120"/>
      <c r="G17" s="120"/>
      <c r="H17" s="120"/>
    </row>
    <row r="18" spans="1:9">
      <c r="A18" s="118" t="s">
        <v>2</v>
      </c>
      <c r="B18" s="118" t="s">
        <v>3</v>
      </c>
      <c r="C18" s="119" t="s">
        <v>4</v>
      </c>
      <c r="D18" s="118" t="s">
        <v>5</v>
      </c>
      <c r="E18" s="118" t="s">
        <v>6</v>
      </c>
      <c r="F18" s="118"/>
      <c r="G18" s="2" t="s">
        <v>7</v>
      </c>
      <c r="H18" s="2" t="s">
        <v>8</v>
      </c>
    </row>
    <row r="19" spans="1:9">
      <c r="A19" s="118"/>
      <c r="B19" s="118"/>
      <c r="C19" s="119"/>
      <c r="D19" s="118"/>
      <c r="E19" s="91" t="s">
        <v>9</v>
      </c>
      <c r="F19" s="91" t="s">
        <v>10</v>
      </c>
      <c r="G19" s="3" t="s">
        <v>11</v>
      </c>
      <c r="H19" s="3" t="s">
        <v>12</v>
      </c>
    </row>
    <row r="20" spans="1:9" s="4" customFormat="1">
      <c r="A20" s="48">
        <v>1</v>
      </c>
      <c r="B20" s="97" t="s">
        <v>119</v>
      </c>
      <c r="C20" s="49">
        <v>238537</v>
      </c>
      <c r="D20" s="87" t="s">
        <v>138</v>
      </c>
      <c r="E20" s="48">
        <v>1</v>
      </c>
      <c r="F20" s="48" t="s">
        <v>0</v>
      </c>
      <c r="G20" s="48">
        <v>3</v>
      </c>
      <c r="H20" s="48">
        <v>0</v>
      </c>
      <c r="I20" s="78" t="s">
        <v>126</v>
      </c>
    </row>
    <row r="21" spans="1:9" s="4" customFormat="1">
      <c r="A21" s="48">
        <v>2</v>
      </c>
      <c r="B21" s="102" t="s">
        <v>42</v>
      </c>
      <c r="C21" s="49">
        <v>239448</v>
      </c>
      <c r="D21" s="48" t="s">
        <v>0</v>
      </c>
      <c r="E21" s="48">
        <v>1</v>
      </c>
      <c r="F21" s="48" t="s">
        <v>0</v>
      </c>
      <c r="G21" s="48">
        <v>12</v>
      </c>
      <c r="H21" s="48">
        <v>1</v>
      </c>
      <c r="I21" s="78" t="s">
        <v>126</v>
      </c>
    </row>
    <row r="22" spans="1:9" s="4" customFormat="1">
      <c r="A22" s="48">
        <v>3</v>
      </c>
      <c r="B22" s="102" t="s">
        <v>60</v>
      </c>
      <c r="C22" s="62">
        <v>12321</v>
      </c>
      <c r="D22" s="48" t="s">
        <v>0</v>
      </c>
      <c r="E22" s="48">
        <v>1</v>
      </c>
      <c r="F22" s="48" t="s">
        <v>0</v>
      </c>
      <c r="G22" s="51">
        <v>12</v>
      </c>
      <c r="H22" s="51">
        <v>1</v>
      </c>
      <c r="I22" s="78" t="s">
        <v>127</v>
      </c>
    </row>
    <row r="23" spans="1:9">
      <c r="A23" s="48">
        <v>4</v>
      </c>
      <c r="B23" s="101" t="s">
        <v>143</v>
      </c>
      <c r="C23" s="88" t="s">
        <v>144</v>
      </c>
      <c r="D23" s="81" t="s">
        <v>0</v>
      </c>
      <c r="E23" s="48">
        <v>1</v>
      </c>
      <c r="F23" s="89" t="s">
        <v>0</v>
      </c>
      <c r="G23" s="48">
        <v>1</v>
      </c>
      <c r="H23" s="53">
        <v>0</v>
      </c>
      <c r="I23" s="75" t="s">
        <v>126</v>
      </c>
    </row>
    <row r="24" spans="1:9" ht="21.75" thickBot="1">
      <c r="A24" s="15"/>
      <c r="B24" s="16"/>
      <c r="C24" s="17"/>
      <c r="D24" s="16"/>
      <c r="E24" s="18"/>
      <c r="F24" s="16"/>
      <c r="G24" s="93"/>
      <c r="H24" s="8">
        <v>2</v>
      </c>
    </row>
    <row r="25" spans="1:9" ht="21.75" thickTop="1">
      <c r="A25" s="9"/>
      <c r="B25" s="6"/>
      <c r="C25" s="10"/>
      <c r="D25" s="11"/>
      <c r="E25" s="5"/>
      <c r="F25" s="6"/>
      <c r="G25" s="5"/>
      <c r="H25" s="5"/>
    </row>
    <row r="26" spans="1:9">
      <c r="A26" s="9"/>
      <c r="B26" s="6"/>
      <c r="C26" s="10"/>
      <c r="D26" s="11"/>
      <c r="E26" s="5"/>
      <c r="F26" s="6"/>
      <c r="G26" s="5"/>
      <c r="H26" s="5"/>
    </row>
    <row r="27" spans="1:9">
      <c r="A27" s="9"/>
      <c r="B27" s="6"/>
      <c r="C27" s="10"/>
      <c r="D27" s="11"/>
      <c r="E27" s="5"/>
      <c r="F27" s="6"/>
      <c r="G27" s="5"/>
      <c r="H27" s="5"/>
    </row>
    <row r="28" spans="1:9">
      <c r="A28" s="9"/>
      <c r="B28" s="6"/>
      <c r="C28" s="10"/>
      <c r="D28" s="11"/>
      <c r="E28" s="5"/>
      <c r="F28" s="6"/>
      <c r="G28" s="5"/>
      <c r="H28" s="5"/>
    </row>
    <row r="29" spans="1:9">
      <c r="A29" s="9"/>
      <c r="B29" s="6"/>
      <c r="C29" s="10"/>
      <c r="D29" s="11"/>
      <c r="E29" s="5"/>
      <c r="F29" s="6"/>
      <c r="G29" s="5"/>
      <c r="H29" s="5"/>
    </row>
    <row r="30" spans="1:9">
      <c r="A30" s="115" t="s">
        <v>108</v>
      </c>
      <c r="B30" s="115"/>
      <c r="C30" s="115"/>
      <c r="D30" s="115"/>
      <c r="E30" s="115"/>
      <c r="F30" s="115"/>
      <c r="G30" s="115"/>
      <c r="H30" s="115"/>
    </row>
    <row r="31" spans="1:9">
      <c r="A31" s="116" t="s">
        <v>137</v>
      </c>
      <c r="B31" s="115"/>
      <c r="C31" s="115"/>
      <c r="D31" s="115"/>
      <c r="E31" s="115"/>
      <c r="F31" s="115"/>
      <c r="G31" s="115"/>
      <c r="H31" s="115"/>
    </row>
    <row r="32" spans="1:9">
      <c r="A32" s="120" t="s">
        <v>14</v>
      </c>
      <c r="B32" s="120"/>
      <c r="C32" s="120"/>
      <c r="D32" s="120"/>
      <c r="E32" s="120"/>
      <c r="F32" s="120"/>
      <c r="G32" s="120"/>
      <c r="H32" s="120"/>
    </row>
    <row r="33" spans="1:9">
      <c r="A33" s="118" t="s">
        <v>2</v>
      </c>
      <c r="B33" s="118" t="s">
        <v>3</v>
      </c>
      <c r="C33" s="119" t="s">
        <v>4</v>
      </c>
      <c r="D33" s="118" t="s">
        <v>5</v>
      </c>
      <c r="E33" s="118" t="s">
        <v>6</v>
      </c>
      <c r="F33" s="118"/>
      <c r="G33" s="2" t="s">
        <v>7</v>
      </c>
      <c r="H33" s="2" t="s">
        <v>8</v>
      </c>
    </row>
    <row r="34" spans="1:9">
      <c r="A34" s="118"/>
      <c r="B34" s="118"/>
      <c r="C34" s="119"/>
      <c r="D34" s="118"/>
      <c r="E34" s="91" t="s">
        <v>9</v>
      </c>
      <c r="F34" s="91" t="s">
        <v>10</v>
      </c>
      <c r="G34" s="3" t="s">
        <v>11</v>
      </c>
      <c r="H34" s="3" t="s">
        <v>12</v>
      </c>
    </row>
    <row r="35" spans="1:9" s="4" customFormat="1">
      <c r="A35" s="48">
        <v>1</v>
      </c>
      <c r="B35" s="102" t="s">
        <v>80</v>
      </c>
      <c r="C35" s="49">
        <v>242470</v>
      </c>
      <c r="D35" s="66" t="s">
        <v>0</v>
      </c>
      <c r="E35" s="48">
        <v>1</v>
      </c>
      <c r="F35" s="48" t="s">
        <v>0</v>
      </c>
      <c r="G35" s="67">
        <v>12</v>
      </c>
      <c r="H35" s="51">
        <v>1</v>
      </c>
      <c r="I35" s="78" t="s">
        <v>126</v>
      </c>
    </row>
    <row r="36" spans="1:9" s="4" customFormat="1">
      <c r="A36" s="84">
        <v>2</v>
      </c>
      <c r="B36" s="104" t="s">
        <v>134</v>
      </c>
      <c r="C36" s="59">
        <v>23774</v>
      </c>
      <c r="D36" s="77" t="s">
        <v>0</v>
      </c>
      <c r="E36" s="53">
        <v>1</v>
      </c>
      <c r="F36" s="77" t="s">
        <v>0</v>
      </c>
      <c r="G36" s="73">
        <v>9</v>
      </c>
      <c r="H36" s="73">
        <v>1</v>
      </c>
      <c r="I36" s="85" t="s">
        <v>126</v>
      </c>
    </row>
    <row r="37" spans="1:9" s="45" customFormat="1">
      <c r="A37" s="48">
        <v>3</v>
      </c>
      <c r="B37" s="102" t="s">
        <v>98</v>
      </c>
      <c r="C37" s="49">
        <v>232037</v>
      </c>
      <c r="D37" s="48" t="s">
        <v>0</v>
      </c>
      <c r="E37" s="48">
        <v>1</v>
      </c>
      <c r="F37" s="48" t="s">
        <v>0</v>
      </c>
      <c r="G37" s="48">
        <v>12</v>
      </c>
      <c r="H37" s="48">
        <v>1</v>
      </c>
      <c r="I37" s="75" t="s">
        <v>127</v>
      </c>
    </row>
    <row r="38" spans="1:9" ht="21.75" thickBot="1">
      <c r="A38" s="15"/>
      <c r="B38" s="16"/>
      <c r="C38" s="17"/>
      <c r="D38" s="16"/>
      <c r="E38" s="18"/>
      <c r="F38" s="16"/>
      <c r="G38" s="93"/>
      <c r="H38" s="8">
        <v>3</v>
      </c>
    </row>
    <row r="39" spans="1:9" ht="21.75" thickTop="1">
      <c r="A39" s="5"/>
      <c r="B39" s="6"/>
      <c r="C39" s="7"/>
      <c r="D39" s="6"/>
      <c r="E39" s="5"/>
      <c r="F39" s="6"/>
      <c r="G39" s="5"/>
      <c r="H39" s="92"/>
    </row>
    <row r="40" spans="1:9">
      <c r="A40" s="5"/>
      <c r="B40" s="6"/>
      <c r="C40" s="7"/>
      <c r="D40" s="6"/>
      <c r="E40" s="5"/>
      <c r="F40" s="6"/>
      <c r="G40" s="5"/>
      <c r="H40" s="92"/>
    </row>
    <row r="41" spans="1:9">
      <c r="A41" s="5"/>
      <c r="B41" s="6"/>
      <c r="C41" s="7"/>
      <c r="D41" s="6"/>
      <c r="E41" s="5"/>
      <c r="F41" s="6"/>
      <c r="G41" s="5"/>
      <c r="H41" s="92"/>
    </row>
    <row r="42" spans="1:9">
      <c r="A42" s="5"/>
      <c r="B42" s="6"/>
      <c r="C42" s="7"/>
      <c r="D42" s="6"/>
      <c r="E42" s="5"/>
      <c r="F42" s="6"/>
      <c r="G42" s="5"/>
      <c r="H42" s="92"/>
    </row>
    <row r="43" spans="1:9">
      <c r="A43" s="115" t="s">
        <v>108</v>
      </c>
      <c r="B43" s="115"/>
      <c r="C43" s="115"/>
      <c r="D43" s="115"/>
      <c r="E43" s="115"/>
      <c r="F43" s="115"/>
      <c r="G43" s="115"/>
      <c r="H43" s="115"/>
    </row>
    <row r="44" spans="1:9">
      <c r="A44" s="116" t="s">
        <v>137</v>
      </c>
      <c r="B44" s="115"/>
      <c r="C44" s="115"/>
      <c r="D44" s="115"/>
      <c r="E44" s="115"/>
      <c r="F44" s="115"/>
      <c r="G44" s="115"/>
      <c r="H44" s="115"/>
    </row>
    <row r="45" spans="1:9">
      <c r="A45" s="120" t="s">
        <v>15</v>
      </c>
      <c r="B45" s="120"/>
      <c r="C45" s="120"/>
      <c r="D45" s="120"/>
      <c r="E45" s="120"/>
      <c r="F45" s="120"/>
      <c r="G45" s="120"/>
      <c r="H45" s="120"/>
    </row>
    <row r="46" spans="1:9">
      <c r="A46" s="118" t="s">
        <v>2</v>
      </c>
      <c r="B46" s="118" t="s">
        <v>3</v>
      </c>
      <c r="C46" s="119" t="s">
        <v>4</v>
      </c>
      <c r="D46" s="118" t="s">
        <v>5</v>
      </c>
      <c r="E46" s="118" t="s">
        <v>6</v>
      </c>
      <c r="F46" s="118"/>
      <c r="G46" s="2" t="s">
        <v>7</v>
      </c>
      <c r="H46" s="2" t="s">
        <v>8</v>
      </c>
    </row>
    <row r="47" spans="1:9">
      <c r="A47" s="118"/>
      <c r="B47" s="118"/>
      <c r="C47" s="119"/>
      <c r="D47" s="118"/>
      <c r="E47" s="91" t="s">
        <v>9</v>
      </c>
      <c r="F47" s="91" t="s">
        <v>10</v>
      </c>
      <c r="G47" s="3" t="s">
        <v>11</v>
      </c>
      <c r="H47" s="3" t="s">
        <v>12</v>
      </c>
    </row>
    <row r="48" spans="1:9">
      <c r="A48" s="48">
        <v>1</v>
      </c>
      <c r="B48" s="96" t="s">
        <v>79</v>
      </c>
      <c r="C48" s="49">
        <v>228551</v>
      </c>
      <c r="D48" s="87" t="s">
        <v>140</v>
      </c>
      <c r="E48" s="48">
        <v>1</v>
      </c>
      <c r="F48" s="48" t="s">
        <v>0</v>
      </c>
      <c r="G48" s="51">
        <v>4</v>
      </c>
      <c r="H48" s="51">
        <v>0</v>
      </c>
      <c r="I48" s="78" t="s">
        <v>127</v>
      </c>
    </row>
    <row r="49" spans="1:9" s="4" customFormat="1">
      <c r="A49" s="48">
        <v>2</v>
      </c>
      <c r="B49" s="102" t="s">
        <v>57</v>
      </c>
      <c r="C49" s="49">
        <v>230557</v>
      </c>
      <c r="D49" s="48" t="s">
        <v>0</v>
      </c>
      <c r="E49" s="48">
        <v>1</v>
      </c>
      <c r="F49" s="48" t="s">
        <v>0</v>
      </c>
      <c r="G49" s="48">
        <v>12</v>
      </c>
      <c r="H49" s="48">
        <v>1</v>
      </c>
      <c r="I49" s="78" t="s">
        <v>127</v>
      </c>
    </row>
    <row r="50" spans="1:9" s="45" customFormat="1">
      <c r="A50" s="60">
        <v>3</v>
      </c>
      <c r="B50" s="105" t="s">
        <v>53</v>
      </c>
      <c r="C50" s="59">
        <v>13717</v>
      </c>
      <c r="D50" s="60" t="s">
        <v>0</v>
      </c>
      <c r="E50" s="60">
        <v>1</v>
      </c>
      <c r="F50" s="60" t="s">
        <v>0</v>
      </c>
      <c r="G50" s="63">
        <v>12</v>
      </c>
      <c r="H50" s="63">
        <v>1</v>
      </c>
      <c r="I50" s="75" t="s">
        <v>127</v>
      </c>
    </row>
    <row r="51" spans="1:9" ht="21.75" thickBot="1">
      <c r="A51" s="9"/>
      <c r="B51" s="22"/>
      <c r="C51" s="23"/>
      <c r="D51" s="9"/>
      <c r="E51" s="9"/>
      <c r="F51" s="9"/>
      <c r="G51" s="9"/>
      <c r="H51" s="24">
        <f>SUM(H48:H50)</f>
        <v>2</v>
      </c>
    </row>
    <row r="52" spans="1:9" ht="21.75" thickTop="1">
      <c r="A52" s="9"/>
      <c r="B52" s="22"/>
      <c r="C52" s="23"/>
      <c r="D52" s="9"/>
      <c r="E52" s="9"/>
      <c r="F52" s="9"/>
      <c r="G52" s="9"/>
      <c r="H52" s="9"/>
    </row>
    <row r="53" spans="1:9">
      <c r="A53" s="5"/>
      <c r="B53" s="6"/>
      <c r="C53" s="7"/>
      <c r="D53" s="6"/>
      <c r="E53" s="5"/>
      <c r="F53" s="6"/>
      <c r="G53" s="5"/>
      <c r="H53" s="5"/>
    </row>
    <row r="54" spans="1:9">
      <c r="A54" s="5"/>
      <c r="B54" s="6"/>
      <c r="C54" s="7"/>
      <c r="D54" s="6"/>
      <c r="E54" s="5"/>
      <c r="F54" s="6"/>
      <c r="G54" s="5"/>
      <c r="H54" s="5"/>
    </row>
    <row r="55" spans="1:9">
      <c r="A55" s="115" t="s">
        <v>108</v>
      </c>
      <c r="B55" s="115"/>
      <c r="C55" s="115"/>
      <c r="D55" s="115"/>
      <c r="E55" s="115"/>
      <c r="F55" s="115"/>
      <c r="G55" s="115"/>
      <c r="H55" s="115"/>
    </row>
    <row r="56" spans="1:9" ht="24" customHeight="1">
      <c r="A56" s="116" t="s">
        <v>137</v>
      </c>
      <c r="B56" s="115"/>
      <c r="C56" s="115"/>
      <c r="D56" s="115"/>
      <c r="E56" s="115"/>
      <c r="F56" s="115"/>
      <c r="G56" s="115"/>
      <c r="H56" s="115"/>
    </row>
    <row r="57" spans="1:9">
      <c r="A57" s="117" t="s">
        <v>16</v>
      </c>
      <c r="B57" s="117"/>
      <c r="C57" s="117"/>
      <c r="D57" s="117"/>
      <c r="E57" s="117"/>
      <c r="F57" s="117"/>
      <c r="G57" s="117"/>
      <c r="H57" s="117"/>
    </row>
    <row r="58" spans="1:9">
      <c r="A58" s="118" t="s">
        <v>2</v>
      </c>
      <c r="B58" s="118" t="s">
        <v>3</v>
      </c>
      <c r="C58" s="119" t="s">
        <v>4</v>
      </c>
      <c r="D58" s="118" t="s">
        <v>5</v>
      </c>
      <c r="E58" s="118" t="s">
        <v>6</v>
      </c>
      <c r="F58" s="118"/>
      <c r="G58" s="2" t="s">
        <v>7</v>
      </c>
      <c r="H58" s="2" t="s">
        <v>8</v>
      </c>
      <c r="I58" s="21"/>
    </row>
    <row r="59" spans="1:9">
      <c r="A59" s="118"/>
      <c r="B59" s="118"/>
      <c r="C59" s="119"/>
      <c r="D59" s="118"/>
      <c r="E59" s="91" t="s">
        <v>9</v>
      </c>
      <c r="F59" s="91" t="s">
        <v>10</v>
      </c>
      <c r="G59" s="3" t="s">
        <v>11</v>
      </c>
      <c r="H59" s="3" t="s">
        <v>12</v>
      </c>
      <c r="I59" s="21"/>
    </row>
    <row r="60" spans="1:9">
      <c r="A60" s="112" t="s">
        <v>71</v>
      </c>
      <c r="B60" s="113"/>
      <c r="C60" s="113"/>
      <c r="D60" s="113"/>
      <c r="E60" s="113"/>
      <c r="F60" s="113"/>
      <c r="G60" s="113"/>
      <c r="H60" s="114"/>
      <c r="I60" s="75"/>
    </row>
  </sheetData>
  <mergeCells count="41">
    <mergeCell ref="A60:H60"/>
    <mergeCell ref="A15:H15"/>
    <mergeCell ref="A1:H1"/>
    <mergeCell ref="A2:H2"/>
    <mergeCell ref="A3:H3"/>
    <mergeCell ref="A4:A5"/>
    <mergeCell ref="B4:B5"/>
    <mergeCell ref="C4:C5"/>
    <mergeCell ref="D4:D5"/>
    <mergeCell ref="E4:F4"/>
    <mergeCell ref="A16:H16"/>
    <mergeCell ref="A17:H17"/>
    <mergeCell ref="A18:A19"/>
    <mergeCell ref="B18:B19"/>
    <mergeCell ref="C18:C19"/>
    <mergeCell ref="D18:D19"/>
    <mergeCell ref="E18:F18"/>
    <mergeCell ref="A30:H30"/>
    <mergeCell ref="A31:H31"/>
    <mergeCell ref="A32:H32"/>
    <mergeCell ref="A33:A34"/>
    <mergeCell ref="B33:B34"/>
    <mergeCell ref="C33:C34"/>
    <mergeCell ref="D33:D34"/>
    <mergeCell ref="E33:F33"/>
    <mergeCell ref="E58:F58"/>
    <mergeCell ref="A55:H55"/>
    <mergeCell ref="A56:H56"/>
    <mergeCell ref="A57:H57"/>
    <mergeCell ref="A58:A59"/>
    <mergeCell ref="B58:B59"/>
    <mergeCell ref="C58:C59"/>
    <mergeCell ref="D58:D59"/>
    <mergeCell ref="A43:H43"/>
    <mergeCell ref="A44:H44"/>
    <mergeCell ref="A45:H45"/>
    <mergeCell ref="A46:A47"/>
    <mergeCell ref="B46:B47"/>
    <mergeCell ref="C46:C47"/>
    <mergeCell ref="D46:D47"/>
    <mergeCell ref="E46:F46"/>
  </mergeCells>
  <phoneticPr fontId="0" type="noConversion"/>
  <printOptions horizontalCentered="1"/>
  <pageMargins left="0" right="0" top="0.55118110236220497" bottom="0.15748031496063" header="0.118110236220472" footer="0.118110236220472"/>
  <pageSetup paperSize="9" orientation="landscape" r:id="rId1"/>
  <rowBreaks count="2" manualBreakCount="2">
    <brk id="14" max="16383" man="1"/>
    <brk id="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view="pageBreakPreview" topLeftCell="A64" zoomScaleNormal="100" zoomScaleSheetLayoutView="100" workbookViewId="0">
      <selection activeCell="B19" sqref="B19"/>
    </sheetView>
  </sheetViews>
  <sheetFormatPr defaultColWidth="9.140625" defaultRowHeight="21"/>
  <cols>
    <col min="1" max="1" width="6.7109375" style="12" customWidth="1"/>
    <col min="2" max="2" width="27.42578125" style="13" customWidth="1"/>
    <col min="3" max="3" width="16" style="14" bestFit="1" customWidth="1"/>
    <col min="4" max="4" width="18.7109375" style="13" customWidth="1"/>
    <col min="5" max="5" width="9" style="12" customWidth="1"/>
    <col min="6" max="6" width="17" style="13" bestFit="1" customWidth="1"/>
    <col min="7" max="7" width="20.7109375" style="12" bestFit="1" customWidth="1"/>
    <col min="8" max="8" width="9" style="13" customWidth="1"/>
    <col min="9" max="9" width="9" style="75" customWidth="1"/>
    <col min="10" max="16384" width="9.140625" style="1"/>
  </cols>
  <sheetData>
    <row r="1" spans="1:8">
      <c r="A1" s="115" t="s">
        <v>109</v>
      </c>
      <c r="B1" s="115"/>
      <c r="C1" s="115"/>
      <c r="D1" s="115"/>
      <c r="E1" s="115"/>
      <c r="F1" s="115"/>
      <c r="G1" s="115"/>
      <c r="H1" s="115"/>
    </row>
    <row r="2" spans="1:8">
      <c r="A2" s="116" t="s">
        <v>137</v>
      </c>
      <c r="B2" s="115"/>
      <c r="C2" s="115"/>
      <c r="D2" s="115"/>
      <c r="E2" s="115"/>
      <c r="F2" s="115"/>
      <c r="G2" s="115"/>
      <c r="H2" s="115"/>
    </row>
    <row r="3" spans="1:8">
      <c r="A3" s="120" t="s">
        <v>1</v>
      </c>
      <c r="B3" s="120"/>
      <c r="C3" s="120"/>
      <c r="D3" s="120"/>
      <c r="E3" s="120"/>
      <c r="F3" s="120"/>
      <c r="G3" s="120"/>
      <c r="H3" s="120"/>
    </row>
    <row r="4" spans="1:8">
      <c r="A4" s="118" t="s">
        <v>2</v>
      </c>
      <c r="B4" s="118" t="s">
        <v>3</v>
      </c>
      <c r="C4" s="119" t="s">
        <v>4</v>
      </c>
      <c r="D4" s="118" t="s">
        <v>5</v>
      </c>
      <c r="E4" s="118" t="s">
        <v>6</v>
      </c>
      <c r="F4" s="118"/>
      <c r="G4" s="2" t="s">
        <v>7</v>
      </c>
      <c r="H4" s="2" t="s">
        <v>8</v>
      </c>
    </row>
    <row r="5" spans="1:8">
      <c r="A5" s="118"/>
      <c r="B5" s="118"/>
      <c r="C5" s="119"/>
      <c r="D5" s="118"/>
      <c r="E5" s="91" t="s">
        <v>9</v>
      </c>
      <c r="F5" s="91" t="s">
        <v>10</v>
      </c>
      <c r="G5" s="3" t="s">
        <v>11</v>
      </c>
      <c r="H5" s="3" t="s">
        <v>12</v>
      </c>
    </row>
    <row r="6" spans="1:8">
      <c r="A6" s="112" t="s">
        <v>70</v>
      </c>
      <c r="B6" s="128"/>
      <c r="C6" s="128"/>
      <c r="D6" s="128"/>
      <c r="E6" s="128"/>
      <c r="F6" s="128"/>
      <c r="G6" s="128"/>
      <c r="H6" s="129"/>
    </row>
    <row r="7" spans="1:8">
      <c r="A7" s="5"/>
      <c r="B7" s="6"/>
      <c r="C7" s="7"/>
      <c r="D7" s="6"/>
      <c r="E7" s="5"/>
      <c r="F7" s="6"/>
      <c r="G7" s="5"/>
      <c r="H7" s="92"/>
    </row>
    <row r="8" spans="1:8">
      <c r="A8" s="5"/>
      <c r="B8" s="6"/>
      <c r="C8" s="7"/>
      <c r="D8" s="6"/>
      <c r="E8" s="5"/>
      <c r="F8" s="6"/>
      <c r="G8" s="5"/>
      <c r="H8" s="92"/>
    </row>
    <row r="9" spans="1:8">
      <c r="A9" s="5"/>
      <c r="B9" s="6"/>
      <c r="C9" s="7"/>
      <c r="D9" s="6"/>
      <c r="E9" s="5"/>
      <c r="F9" s="6"/>
      <c r="G9" s="5"/>
      <c r="H9" s="92"/>
    </row>
    <row r="10" spans="1:8">
      <c r="A10" s="5"/>
      <c r="B10" s="6"/>
      <c r="C10" s="7"/>
      <c r="D10" s="6"/>
      <c r="E10" s="5"/>
      <c r="F10" s="6"/>
      <c r="G10" s="5"/>
      <c r="H10" s="92"/>
    </row>
    <row r="11" spans="1:8">
      <c r="A11" s="5"/>
      <c r="B11" s="6"/>
      <c r="C11" s="7"/>
      <c r="D11" s="6"/>
      <c r="E11" s="5"/>
      <c r="F11" s="6"/>
      <c r="G11" s="5"/>
      <c r="H11" s="92"/>
    </row>
    <row r="12" spans="1:8">
      <c r="A12" s="5"/>
      <c r="B12" s="6"/>
      <c r="C12" s="7"/>
      <c r="D12" s="6"/>
      <c r="E12" s="5"/>
      <c r="F12" s="6"/>
      <c r="G12" s="5"/>
      <c r="H12" s="92"/>
    </row>
    <row r="13" spans="1:8">
      <c r="A13" s="115" t="s">
        <v>109</v>
      </c>
      <c r="B13" s="115"/>
      <c r="C13" s="115"/>
      <c r="D13" s="115"/>
      <c r="E13" s="115"/>
      <c r="F13" s="115"/>
      <c r="G13" s="115"/>
      <c r="H13" s="115"/>
    </row>
    <row r="14" spans="1:8">
      <c r="A14" s="116" t="s">
        <v>137</v>
      </c>
      <c r="B14" s="115"/>
      <c r="C14" s="115"/>
      <c r="D14" s="115"/>
      <c r="E14" s="115"/>
      <c r="F14" s="115"/>
      <c r="G14" s="115"/>
      <c r="H14" s="115"/>
    </row>
    <row r="15" spans="1:8">
      <c r="A15" s="120" t="s">
        <v>13</v>
      </c>
      <c r="B15" s="120"/>
      <c r="C15" s="120"/>
      <c r="D15" s="120"/>
      <c r="E15" s="120"/>
      <c r="F15" s="120"/>
      <c r="G15" s="120"/>
      <c r="H15" s="120"/>
    </row>
    <row r="16" spans="1:8">
      <c r="A16" s="118" t="s">
        <v>2</v>
      </c>
      <c r="B16" s="118" t="s">
        <v>3</v>
      </c>
      <c r="C16" s="119" t="s">
        <v>4</v>
      </c>
      <c r="D16" s="118" t="s">
        <v>5</v>
      </c>
      <c r="E16" s="118" t="s">
        <v>6</v>
      </c>
      <c r="F16" s="118"/>
      <c r="G16" s="2" t="s">
        <v>7</v>
      </c>
      <c r="H16" s="2" t="s">
        <v>8</v>
      </c>
    </row>
    <row r="17" spans="1:12">
      <c r="A17" s="118"/>
      <c r="B17" s="118"/>
      <c r="C17" s="119"/>
      <c r="D17" s="118"/>
      <c r="E17" s="91" t="s">
        <v>9</v>
      </c>
      <c r="F17" s="91" t="s">
        <v>10</v>
      </c>
      <c r="G17" s="3" t="s">
        <v>11</v>
      </c>
      <c r="H17" s="3" t="s">
        <v>12</v>
      </c>
    </row>
    <row r="18" spans="1:12" s="4" customFormat="1">
      <c r="A18" s="48">
        <v>1</v>
      </c>
      <c r="B18" s="102" t="s">
        <v>67</v>
      </c>
      <c r="C18" s="49">
        <v>232547</v>
      </c>
      <c r="D18" s="48" t="s">
        <v>0</v>
      </c>
      <c r="E18" s="48">
        <v>1</v>
      </c>
      <c r="F18" s="48" t="s">
        <v>0</v>
      </c>
      <c r="G18" s="48">
        <v>12</v>
      </c>
      <c r="H18" s="51">
        <v>1</v>
      </c>
      <c r="I18" s="75" t="s">
        <v>127</v>
      </c>
    </row>
    <row r="19" spans="1:12" s="4" customFormat="1">
      <c r="A19" s="48">
        <v>2</v>
      </c>
      <c r="B19" s="102" t="s">
        <v>68</v>
      </c>
      <c r="C19" s="49">
        <v>231215</v>
      </c>
      <c r="D19" s="48" t="s">
        <v>0</v>
      </c>
      <c r="E19" s="48">
        <v>1</v>
      </c>
      <c r="F19" s="48" t="s">
        <v>0</v>
      </c>
      <c r="G19" s="48">
        <v>12</v>
      </c>
      <c r="H19" s="51">
        <v>1</v>
      </c>
      <c r="I19" s="75" t="s">
        <v>127</v>
      </c>
    </row>
    <row r="20" spans="1:12" s="4" customFormat="1">
      <c r="A20" s="48">
        <v>3</v>
      </c>
      <c r="B20" s="102" t="s">
        <v>69</v>
      </c>
      <c r="C20" s="49">
        <v>232937</v>
      </c>
      <c r="D20" s="48" t="s">
        <v>0</v>
      </c>
      <c r="E20" s="48">
        <v>1</v>
      </c>
      <c r="F20" s="48" t="s">
        <v>0</v>
      </c>
      <c r="G20" s="48">
        <v>12</v>
      </c>
      <c r="H20" s="51">
        <v>1</v>
      </c>
      <c r="I20" s="75" t="s">
        <v>127</v>
      </c>
    </row>
    <row r="21" spans="1:12" s="4" customFormat="1">
      <c r="A21" s="48">
        <v>4</v>
      </c>
      <c r="B21" s="102" t="s">
        <v>50</v>
      </c>
      <c r="C21" s="49">
        <v>240057</v>
      </c>
      <c r="D21" s="48" t="s">
        <v>0</v>
      </c>
      <c r="E21" s="48">
        <v>1</v>
      </c>
      <c r="F21" s="48" t="s">
        <v>0</v>
      </c>
      <c r="G21" s="48">
        <v>12</v>
      </c>
      <c r="H21" s="51">
        <v>1</v>
      </c>
      <c r="I21" s="75" t="s">
        <v>126</v>
      </c>
      <c r="J21" s="64"/>
      <c r="K21" s="64"/>
      <c r="L21" s="64"/>
    </row>
    <row r="22" spans="1:12" s="4" customFormat="1">
      <c r="A22" s="48">
        <v>5</v>
      </c>
      <c r="B22" s="102" t="s">
        <v>76</v>
      </c>
      <c r="C22" s="49">
        <v>240666</v>
      </c>
      <c r="D22" s="48" t="s">
        <v>0</v>
      </c>
      <c r="E22" s="48">
        <v>1</v>
      </c>
      <c r="F22" s="48" t="s">
        <v>0</v>
      </c>
      <c r="G22" s="48">
        <v>12</v>
      </c>
      <c r="H22" s="51">
        <v>1</v>
      </c>
      <c r="I22" s="75" t="s">
        <v>126</v>
      </c>
      <c r="J22" s="64"/>
      <c r="K22" s="64"/>
      <c r="L22" s="64"/>
    </row>
    <row r="23" spans="1:12" s="4" customFormat="1">
      <c r="A23" s="48">
        <v>6</v>
      </c>
      <c r="B23" s="102" t="s">
        <v>116</v>
      </c>
      <c r="C23" s="49" t="s">
        <v>117</v>
      </c>
      <c r="D23" s="48" t="s">
        <v>0</v>
      </c>
      <c r="E23" s="48">
        <v>1</v>
      </c>
      <c r="F23" s="48" t="s">
        <v>0</v>
      </c>
      <c r="G23" s="48">
        <v>12</v>
      </c>
      <c r="H23" s="51">
        <v>1</v>
      </c>
      <c r="I23" s="75" t="s">
        <v>126</v>
      </c>
      <c r="J23" s="64"/>
      <c r="K23" s="64"/>
      <c r="L23" s="64"/>
    </row>
    <row r="24" spans="1:12" s="4" customFormat="1">
      <c r="A24" s="48">
        <v>7</v>
      </c>
      <c r="B24" s="102" t="s">
        <v>45</v>
      </c>
      <c r="C24" s="49">
        <v>240001</v>
      </c>
      <c r="D24" s="48" t="s">
        <v>0</v>
      </c>
      <c r="E24" s="48">
        <v>1</v>
      </c>
      <c r="F24" s="48" t="s">
        <v>0</v>
      </c>
      <c r="G24" s="48">
        <v>12</v>
      </c>
      <c r="H24" s="48">
        <v>1</v>
      </c>
      <c r="I24" s="75" t="s">
        <v>126</v>
      </c>
      <c r="J24" s="64"/>
      <c r="K24" s="64"/>
      <c r="L24" s="64"/>
    </row>
    <row r="25" spans="1:12" s="4" customFormat="1">
      <c r="A25" s="48">
        <v>8</v>
      </c>
      <c r="B25" s="103" t="s">
        <v>120</v>
      </c>
      <c r="C25" s="49">
        <v>22809</v>
      </c>
      <c r="D25" s="48" t="s">
        <v>0</v>
      </c>
      <c r="E25" s="48">
        <v>1</v>
      </c>
      <c r="F25" s="48" t="s">
        <v>0</v>
      </c>
      <c r="G25" s="48">
        <v>12</v>
      </c>
      <c r="H25" s="51">
        <v>1</v>
      </c>
      <c r="I25" s="75" t="s">
        <v>126</v>
      </c>
      <c r="J25" s="64"/>
      <c r="K25" s="64"/>
      <c r="L25" s="64"/>
    </row>
    <row r="26" spans="1:12" ht="21.75" thickBot="1">
      <c r="A26" s="15"/>
      <c r="B26" s="16"/>
      <c r="C26" s="17"/>
      <c r="D26" s="16"/>
      <c r="E26" s="18"/>
      <c r="F26" s="16"/>
      <c r="G26" s="93"/>
      <c r="H26" s="8">
        <f>SUM(H18:H25)</f>
        <v>8</v>
      </c>
    </row>
    <row r="27" spans="1:12" ht="21.75" thickTop="1">
      <c r="A27" s="9"/>
      <c r="B27" s="6"/>
      <c r="C27" s="10"/>
      <c r="D27" s="11"/>
      <c r="E27" s="5"/>
      <c r="F27" s="6"/>
      <c r="G27" s="5"/>
      <c r="H27" s="5"/>
    </row>
    <row r="28" spans="1:12">
      <c r="A28" s="9"/>
      <c r="B28" s="6"/>
      <c r="C28" s="10"/>
      <c r="D28" s="11"/>
      <c r="E28" s="5"/>
      <c r="F28" s="6"/>
      <c r="G28" s="5"/>
      <c r="H28" s="5"/>
    </row>
    <row r="29" spans="1:12">
      <c r="A29" s="9"/>
      <c r="B29" s="6"/>
      <c r="C29" s="10"/>
      <c r="D29" s="11"/>
      <c r="E29" s="5"/>
      <c r="F29" s="6"/>
      <c r="G29" s="5"/>
      <c r="H29" s="5"/>
    </row>
    <row r="30" spans="1:12">
      <c r="A30" s="9"/>
      <c r="B30" s="6"/>
      <c r="C30" s="10"/>
      <c r="D30" s="11"/>
      <c r="E30" s="5"/>
      <c r="F30" s="6"/>
      <c r="G30" s="5"/>
      <c r="H30" s="5"/>
    </row>
    <row r="31" spans="1:12">
      <c r="A31" s="9"/>
      <c r="B31" s="6"/>
      <c r="C31" s="10"/>
      <c r="D31" s="11"/>
      <c r="E31" s="5"/>
      <c r="F31" s="6"/>
      <c r="G31" s="5"/>
      <c r="H31" s="5"/>
    </row>
    <row r="32" spans="1:12">
      <c r="A32" s="115" t="s">
        <v>109</v>
      </c>
      <c r="B32" s="115"/>
      <c r="C32" s="115"/>
      <c r="D32" s="115"/>
      <c r="E32" s="115"/>
      <c r="F32" s="115"/>
      <c r="G32" s="115"/>
      <c r="H32" s="115"/>
    </row>
    <row r="33" spans="1:8">
      <c r="A33" s="116" t="s">
        <v>137</v>
      </c>
      <c r="B33" s="115"/>
      <c r="C33" s="115"/>
      <c r="D33" s="115"/>
      <c r="E33" s="115"/>
      <c r="F33" s="115"/>
      <c r="G33" s="115"/>
      <c r="H33" s="115"/>
    </row>
    <row r="34" spans="1:8">
      <c r="A34" s="120" t="s">
        <v>14</v>
      </c>
      <c r="B34" s="120"/>
      <c r="C34" s="120"/>
      <c r="D34" s="120"/>
      <c r="E34" s="120"/>
      <c r="F34" s="120"/>
      <c r="G34" s="120"/>
      <c r="H34" s="120"/>
    </row>
    <row r="35" spans="1:8">
      <c r="A35" s="118" t="s">
        <v>2</v>
      </c>
      <c r="B35" s="118" t="s">
        <v>3</v>
      </c>
      <c r="C35" s="119" t="s">
        <v>4</v>
      </c>
      <c r="D35" s="118" t="s">
        <v>5</v>
      </c>
      <c r="E35" s="118" t="s">
        <v>6</v>
      </c>
      <c r="F35" s="118"/>
      <c r="G35" s="2" t="s">
        <v>7</v>
      </c>
      <c r="H35" s="2" t="s">
        <v>8</v>
      </c>
    </row>
    <row r="36" spans="1:8">
      <c r="A36" s="118"/>
      <c r="B36" s="118"/>
      <c r="C36" s="119"/>
      <c r="D36" s="118"/>
      <c r="E36" s="91" t="s">
        <v>9</v>
      </c>
      <c r="F36" s="91" t="s">
        <v>10</v>
      </c>
      <c r="G36" s="3" t="s">
        <v>11</v>
      </c>
      <c r="H36" s="3" t="s">
        <v>12</v>
      </c>
    </row>
    <row r="37" spans="1:8">
      <c r="A37" s="112" t="s">
        <v>70</v>
      </c>
      <c r="B37" s="113"/>
      <c r="C37" s="113"/>
      <c r="D37" s="113"/>
      <c r="E37" s="113"/>
      <c r="F37" s="113"/>
      <c r="G37" s="113"/>
      <c r="H37" s="114"/>
    </row>
    <row r="38" spans="1:8">
      <c r="A38" s="5"/>
      <c r="B38" s="6"/>
      <c r="C38" s="7"/>
      <c r="D38" s="6"/>
      <c r="E38" s="5"/>
      <c r="F38" s="6"/>
      <c r="G38" s="5"/>
      <c r="H38" s="92"/>
    </row>
    <row r="39" spans="1:8">
      <c r="A39" s="5"/>
      <c r="B39" s="6"/>
      <c r="C39" s="7"/>
      <c r="D39" s="6"/>
      <c r="E39" s="5"/>
      <c r="F39" s="6"/>
      <c r="G39" s="5"/>
      <c r="H39" s="92"/>
    </row>
    <row r="40" spans="1:8">
      <c r="A40" s="5"/>
      <c r="B40" s="6"/>
      <c r="C40" s="7"/>
      <c r="D40" s="6"/>
      <c r="E40" s="5"/>
      <c r="F40" s="6"/>
      <c r="G40" s="5"/>
      <c r="H40" s="92"/>
    </row>
    <row r="41" spans="1:8">
      <c r="A41" s="5"/>
      <c r="B41" s="6"/>
      <c r="C41" s="7"/>
      <c r="D41" s="6"/>
      <c r="E41" s="5"/>
      <c r="F41" s="6"/>
      <c r="G41" s="5"/>
      <c r="H41" s="92"/>
    </row>
    <row r="42" spans="1:8">
      <c r="A42" s="5"/>
      <c r="B42" s="6"/>
      <c r="C42" s="7"/>
      <c r="D42" s="6"/>
      <c r="E42" s="5"/>
      <c r="F42" s="6"/>
      <c r="G42" s="5"/>
      <c r="H42" s="92"/>
    </row>
    <row r="43" spans="1:8">
      <c r="A43" s="5"/>
      <c r="B43" s="6"/>
      <c r="C43" s="7"/>
      <c r="D43" s="6"/>
      <c r="E43" s="5"/>
      <c r="F43" s="6"/>
      <c r="G43" s="5"/>
      <c r="H43" s="92"/>
    </row>
    <row r="44" spans="1:8">
      <c r="A44" s="5"/>
      <c r="B44" s="6"/>
      <c r="C44" s="7"/>
      <c r="D44" s="6"/>
      <c r="E44" s="5"/>
      <c r="F44" s="6"/>
      <c r="G44" s="5"/>
      <c r="H44" s="92"/>
    </row>
    <row r="45" spans="1:8">
      <c r="A45" s="115" t="s">
        <v>109</v>
      </c>
      <c r="B45" s="115"/>
      <c r="C45" s="115"/>
      <c r="D45" s="115"/>
      <c r="E45" s="115"/>
      <c r="F45" s="115"/>
      <c r="G45" s="115"/>
      <c r="H45" s="115"/>
    </row>
    <row r="46" spans="1:8">
      <c r="A46" s="116" t="s">
        <v>137</v>
      </c>
      <c r="B46" s="115"/>
      <c r="C46" s="115"/>
      <c r="D46" s="115"/>
      <c r="E46" s="115"/>
      <c r="F46" s="115"/>
      <c r="G46" s="115"/>
      <c r="H46" s="115"/>
    </row>
    <row r="47" spans="1:8">
      <c r="A47" s="120" t="s">
        <v>15</v>
      </c>
      <c r="B47" s="120"/>
      <c r="C47" s="120"/>
      <c r="D47" s="120"/>
      <c r="E47" s="120"/>
      <c r="F47" s="120"/>
      <c r="G47" s="120"/>
      <c r="H47" s="120"/>
    </row>
    <row r="48" spans="1:8">
      <c r="A48" s="118" t="s">
        <v>2</v>
      </c>
      <c r="B48" s="118" t="s">
        <v>3</v>
      </c>
      <c r="C48" s="119" t="s">
        <v>4</v>
      </c>
      <c r="D48" s="118" t="s">
        <v>5</v>
      </c>
      <c r="E48" s="118" t="s">
        <v>6</v>
      </c>
      <c r="F48" s="118"/>
      <c r="G48" s="2" t="s">
        <v>7</v>
      </c>
      <c r="H48" s="2" t="s">
        <v>8</v>
      </c>
    </row>
    <row r="49" spans="1:8">
      <c r="A49" s="118"/>
      <c r="B49" s="118"/>
      <c r="C49" s="119"/>
      <c r="D49" s="118"/>
      <c r="E49" s="91" t="s">
        <v>9</v>
      </c>
      <c r="F49" s="91" t="s">
        <v>10</v>
      </c>
      <c r="G49" s="3" t="s">
        <v>11</v>
      </c>
      <c r="H49" s="3" t="s">
        <v>12</v>
      </c>
    </row>
    <row r="50" spans="1:8">
      <c r="A50" s="112" t="s">
        <v>70</v>
      </c>
      <c r="B50" s="113"/>
      <c r="C50" s="113"/>
      <c r="D50" s="113"/>
      <c r="E50" s="113"/>
      <c r="F50" s="113"/>
      <c r="G50" s="113"/>
      <c r="H50" s="114"/>
    </row>
    <row r="51" spans="1:8">
      <c r="A51" s="5"/>
      <c r="B51" s="6"/>
      <c r="C51" s="7"/>
      <c r="D51" s="6"/>
      <c r="E51" s="5"/>
      <c r="F51" s="6"/>
      <c r="G51" s="5"/>
      <c r="H51" s="5"/>
    </row>
    <row r="52" spans="1:8">
      <c r="A52" s="5"/>
      <c r="B52" s="6"/>
      <c r="C52" s="7"/>
      <c r="D52" s="6"/>
      <c r="E52" s="5"/>
      <c r="F52" s="6"/>
      <c r="G52" s="5"/>
      <c r="H52" s="5"/>
    </row>
    <row r="53" spans="1:8">
      <c r="A53" s="5"/>
      <c r="B53" s="6"/>
      <c r="C53" s="7"/>
      <c r="D53" s="6"/>
      <c r="E53" s="5"/>
      <c r="F53" s="6"/>
      <c r="G53" s="5"/>
      <c r="H53" s="5"/>
    </row>
    <row r="54" spans="1:8">
      <c r="A54" s="5"/>
      <c r="B54" s="6"/>
      <c r="C54" s="7"/>
      <c r="D54" s="6"/>
      <c r="E54" s="5"/>
      <c r="F54" s="6"/>
      <c r="G54" s="5"/>
      <c r="H54" s="5"/>
    </row>
    <row r="55" spans="1:8">
      <c r="A55" s="115" t="s">
        <v>109</v>
      </c>
      <c r="B55" s="115"/>
      <c r="C55" s="115"/>
      <c r="D55" s="115"/>
      <c r="E55" s="115"/>
      <c r="F55" s="115"/>
      <c r="G55" s="115"/>
      <c r="H55" s="115"/>
    </row>
    <row r="56" spans="1:8" ht="24" customHeight="1">
      <c r="A56" s="116" t="s">
        <v>137</v>
      </c>
      <c r="B56" s="115"/>
      <c r="C56" s="115"/>
      <c r="D56" s="115"/>
      <c r="E56" s="115"/>
      <c r="F56" s="115"/>
      <c r="G56" s="115"/>
      <c r="H56" s="115"/>
    </row>
    <row r="57" spans="1:8">
      <c r="A57" s="117" t="s">
        <v>16</v>
      </c>
      <c r="B57" s="117"/>
      <c r="C57" s="117"/>
      <c r="D57" s="117"/>
      <c r="E57" s="117"/>
      <c r="F57" s="117"/>
      <c r="G57" s="117"/>
      <c r="H57" s="117"/>
    </row>
    <row r="58" spans="1:8">
      <c r="A58" s="118" t="s">
        <v>2</v>
      </c>
      <c r="B58" s="118" t="s">
        <v>3</v>
      </c>
      <c r="C58" s="119" t="s">
        <v>4</v>
      </c>
      <c r="D58" s="118" t="s">
        <v>5</v>
      </c>
      <c r="E58" s="118" t="s">
        <v>6</v>
      </c>
      <c r="F58" s="118"/>
      <c r="G58" s="2" t="s">
        <v>7</v>
      </c>
      <c r="H58" s="2" t="s">
        <v>8</v>
      </c>
    </row>
    <row r="59" spans="1:8">
      <c r="A59" s="118"/>
      <c r="B59" s="118"/>
      <c r="C59" s="119"/>
      <c r="D59" s="118"/>
      <c r="E59" s="91" t="s">
        <v>9</v>
      </c>
      <c r="F59" s="91" t="s">
        <v>10</v>
      </c>
      <c r="G59" s="3" t="s">
        <v>11</v>
      </c>
      <c r="H59" s="3" t="s">
        <v>12</v>
      </c>
    </row>
    <row r="60" spans="1:8">
      <c r="A60" s="112" t="s">
        <v>71</v>
      </c>
      <c r="B60" s="113"/>
      <c r="C60" s="113"/>
      <c r="D60" s="113"/>
      <c r="E60" s="113"/>
      <c r="F60" s="113"/>
      <c r="G60" s="113"/>
      <c r="H60" s="114"/>
    </row>
  </sheetData>
  <mergeCells count="44">
    <mergeCell ref="A1:H1"/>
    <mergeCell ref="A2:H2"/>
    <mergeCell ref="A3:H3"/>
    <mergeCell ref="A4:A5"/>
    <mergeCell ref="B4:B5"/>
    <mergeCell ref="C4:C5"/>
    <mergeCell ref="D4:D5"/>
    <mergeCell ref="E4:F4"/>
    <mergeCell ref="A13:H13"/>
    <mergeCell ref="A14:H14"/>
    <mergeCell ref="A15:H15"/>
    <mergeCell ref="A16:A17"/>
    <mergeCell ref="B16:B17"/>
    <mergeCell ref="C16:C17"/>
    <mergeCell ref="D16:D17"/>
    <mergeCell ref="E16:F16"/>
    <mergeCell ref="B48:B49"/>
    <mergeCell ref="C48:C49"/>
    <mergeCell ref="D48:D49"/>
    <mergeCell ref="E48:F48"/>
    <mergeCell ref="A32:H32"/>
    <mergeCell ref="A33:H33"/>
    <mergeCell ref="A34:H34"/>
    <mergeCell ref="A35:A36"/>
    <mergeCell ref="B35:B36"/>
    <mergeCell ref="C35:C36"/>
    <mergeCell ref="D35:D36"/>
    <mergeCell ref="E35:F35"/>
    <mergeCell ref="A6:H6"/>
    <mergeCell ref="A37:H37"/>
    <mergeCell ref="A50:H50"/>
    <mergeCell ref="A60:H60"/>
    <mergeCell ref="A55:H55"/>
    <mergeCell ref="A56:H56"/>
    <mergeCell ref="A57:H57"/>
    <mergeCell ref="A58:A59"/>
    <mergeCell ref="B58:B59"/>
    <mergeCell ref="C58:C59"/>
    <mergeCell ref="D58:D59"/>
    <mergeCell ref="E58:F58"/>
    <mergeCell ref="A45:H45"/>
    <mergeCell ref="A46:H46"/>
    <mergeCell ref="A47:H47"/>
    <mergeCell ref="A48:A49"/>
  </mergeCells>
  <phoneticPr fontId="0" type="noConversion"/>
  <printOptions horizontalCentered="1"/>
  <pageMargins left="0" right="0" top="0.55118110236220497" bottom="0.15748031496063" header="0.118110236220472" footer="0.118110236220472"/>
  <pageSetup paperSize="9" orientation="landscape" r:id="rId1"/>
  <rowBreaks count="2" manualBreakCount="2">
    <brk id="12" max="16383" man="1"/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view="pageBreakPreview" topLeftCell="A61" zoomScaleNormal="100" zoomScaleSheetLayoutView="100" workbookViewId="0">
      <selection activeCell="G59" sqref="G59"/>
    </sheetView>
  </sheetViews>
  <sheetFormatPr defaultColWidth="9.140625" defaultRowHeight="21"/>
  <cols>
    <col min="1" max="1" width="6.7109375" style="12" customWidth="1"/>
    <col min="2" max="2" width="27.42578125" style="13" customWidth="1"/>
    <col min="3" max="3" width="16" style="14" bestFit="1" customWidth="1"/>
    <col min="4" max="4" width="17.85546875" style="13" bestFit="1" customWidth="1"/>
    <col min="5" max="5" width="9" style="12" customWidth="1"/>
    <col min="6" max="6" width="17" style="13" bestFit="1" customWidth="1"/>
    <col min="7" max="7" width="20.7109375" style="12" bestFit="1" customWidth="1"/>
    <col min="8" max="8" width="9" style="13" customWidth="1"/>
    <col min="9" max="9" width="9.140625" style="78"/>
    <col min="10" max="16384" width="9.140625" style="1"/>
  </cols>
  <sheetData>
    <row r="1" spans="1:8">
      <c r="A1" s="115" t="s">
        <v>110</v>
      </c>
      <c r="B1" s="115"/>
      <c r="C1" s="115"/>
      <c r="D1" s="115"/>
      <c r="E1" s="115"/>
      <c r="F1" s="115"/>
      <c r="G1" s="115"/>
      <c r="H1" s="115"/>
    </row>
    <row r="2" spans="1:8">
      <c r="A2" s="116" t="s">
        <v>137</v>
      </c>
      <c r="B2" s="115"/>
      <c r="C2" s="115"/>
      <c r="D2" s="115"/>
      <c r="E2" s="115"/>
      <c r="F2" s="115"/>
      <c r="G2" s="115"/>
      <c r="H2" s="115"/>
    </row>
    <row r="3" spans="1:8">
      <c r="A3" s="120" t="s">
        <v>1</v>
      </c>
      <c r="B3" s="120"/>
      <c r="C3" s="120"/>
      <c r="D3" s="120"/>
      <c r="E3" s="120"/>
      <c r="F3" s="120"/>
      <c r="G3" s="120"/>
      <c r="H3" s="120"/>
    </row>
    <row r="4" spans="1:8">
      <c r="A4" s="118" t="s">
        <v>2</v>
      </c>
      <c r="B4" s="118" t="s">
        <v>3</v>
      </c>
      <c r="C4" s="119" t="s">
        <v>4</v>
      </c>
      <c r="D4" s="118" t="s">
        <v>5</v>
      </c>
      <c r="E4" s="118" t="s">
        <v>6</v>
      </c>
      <c r="F4" s="118"/>
      <c r="G4" s="2" t="s">
        <v>7</v>
      </c>
      <c r="H4" s="2" t="s">
        <v>8</v>
      </c>
    </row>
    <row r="5" spans="1:8">
      <c r="A5" s="118"/>
      <c r="B5" s="118"/>
      <c r="C5" s="119"/>
      <c r="D5" s="118"/>
      <c r="E5" s="91" t="s">
        <v>9</v>
      </c>
      <c r="F5" s="91" t="s">
        <v>10</v>
      </c>
      <c r="G5" s="3" t="s">
        <v>11</v>
      </c>
      <c r="H5" s="3" t="s">
        <v>12</v>
      </c>
    </row>
    <row r="6" spans="1:8">
      <c r="A6" s="112" t="s">
        <v>70</v>
      </c>
      <c r="B6" s="113"/>
      <c r="C6" s="113"/>
      <c r="D6" s="113"/>
      <c r="E6" s="113"/>
      <c r="F6" s="113"/>
      <c r="G6" s="113"/>
      <c r="H6" s="114"/>
    </row>
    <row r="7" spans="1:8">
      <c r="A7" s="5"/>
      <c r="B7" s="6"/>
      <c r="C7" s="7"/>
      <c r="D7" s="6"/>
      <c r="E7" s="5"/>
      <c r="F7" s="6"/>
      <c r="G7" s="5"/>
      <c r="H7" s="92"/>
    </row>
    <row r="8" spans="1:8">
      <c r="A8" s="5"/>
      <c r="B8" s="6"/>
      <c r="C8" s="7"/>
      <c r="D8" s="6"/>
      <c r="E8" s="5"/>
      <c r="F8" s="6"/>
      <c r="G8" s="5"/>
      <c r="H8" s="92"/>
    </row>
    <row r="9" spans="1:8">
      <c r="A9" s="5"/>
      <c r="B9" s="6"/>
      <c r="C9" s="7"/>
      <c r="D9" s="6"/>
      <c r="E9" s="5"/>
      <c r="F9" s="6"/>
      <c r="G9" s="5"/>
      <c r="H9" s="92"/>
    </row>
    <row r="10" spans="1:8">
      <c r="A10" s="5"/>
      <c r="B10" s="6"/>
      <c r="C10" s="7"/>
      <c r="D10" s="6"/>
      <c r="E10" s="5"/>
      <c r="F10" s="6"/>
      <c r="G10" s="5"/>
      <c r="H10" s="92"/>
    </row>
    <row r="11" spans="1:8">
      <c r="A11" s="5"/>
      <c r="B11" s="6"/>
      <c r="C11" s="7"/>
      <c r="D11" s="6"/>
      <c r="E11" s="5"/>
      <c r="F11" s="6"/>
      <c r="G11" s="5"/>
      <c r="H11" s="92"/>
    </row>
    <row r="12" spans="1:8">
      <c r="A12" s="5"/>
      <c r="B12" s="6"/>
      <c r="C12" s="7"/>
      <c r="D12" s="6"/>
      <c r="E12" s="5"/>
      <c r="F12" s="6"/>
      <c r="G12" s="5"/>
      <c r="H12" s="92"/>
    </row>
    <row r="13" spans="1:8">
      <c r="A13" s="115" t="s">
        <v>110</v>
      </c>
      <c r="B13" s="115"/>
      <c r="C13" s="115"/>
      <c r="D13" s="115"/>
      <c r="E13" s="115"/>
      <c r="F13" s="115"/>
      <c r="G13" s="115"/>
      <c r="H13" s="115"/>
    </row>
    <row r="14" spans="1:8">
      <c r="A14" s="116" t="s">
        <v>137</v>
      </c>
      <c r="B14" s="115"/>
      <c r="C14" s="115"/>
      <c r="D14" s="115"/>
      <c r="E14" s="115"/>
      <c r="F14" s="115"/>
      <c r="G14" s="115"/>
      <c r="H14" s="115"/>
    </row>
    <row r="15" spans="1:8">
      <c r="A15" s="120" t="s">
        <v>13</v>
      </c>
      <c r="B15" s="120"/>
      <c r="C15" s="120"/>
      <c r="D15" s="120"/>
      <c r="E15" s="120"/>
      <c r="F15" s="120"/>
      <c r="G15" s="120"/>
      <c r="H15" s="120"/>
    </row>
    <row r="16" spans="1:8">
      <c r="A16" s="118" t="s">
        <v>2</v>
      </c>
      <c r="B16" s="118" t="s">
        <v>3</v>
      </c>
      <c r="C16" s="119" t="s">
        <v>4</v>
      </c>
      <c r="D16" s="118" t="s">
        <v>5</v>
      </c>
      <c r="E16" s="118" t="s">
        <v>6</v>
      </c>
      <c r="F16" s="118"/>
      <c r="G16" s="2" t="s">
        <v>7</v>
      </c>
      <c r="H16" s="2" t="s">
        <v>8</v>
      </c>
    </row>
    <row r="17" spans="1:9">
      <c r="A17" s="118"/>
      <c r="B17" s="118"/>
      <c r="C17" s="119"/>
      <c r="D17" s="118"/>
      <c r="E17" s="91" t="s">
        <v>9</v>
      </c>
      <c r="F17" s="91" t="s">
        <v>10</v>
      </c>
      <c r="G17" s="3" t="s">
        <v>11</v>
      </c>
      <c r="H17" s="3" t="s">
        <v>12</v>
      </c>
    </row>
    <row r="18" spans="1:9">
      <c r="A18" s="47"/>
      <c r="B18" s="128" t="s">
        <v>74</v>
      </c>
      <c r="C18" s="113"/>
      <c r="D18" s="113"/>
      <c r="E18" s="113"/>
      <c r="F18" s="113"/>
      <c r="G18" s="113"/>
      <c r="H18" s="114"/>
    </row>
    <row r="19" spans="1:9">
      <c r="A19" s="9"/>
      <c r="B19" s="6"/>
      <c r="C19" s="10"/>
      <c r="D19" s="11"/>
      <c r="E19" s="5"/>
      <c r="F19" s="6"/>
      <c r="G19" s="5"/>
      <c r="H19" s="5"/>
    </row>
    <row r="20" spans="1:9">
      <c r="A20" s="9"/>
      <c r="B20" s="6"/>
      <c r="C20" s="10"/>
      <c r="D20" s="11"/>
      <c r="E20" s="5"/>
      <c r="F20" s="6"/>
      <c r="G20" s="5"/>
      <c r="H20" s="5"/>
    </row>
    <row r="21" spans="1:9">
      <c r="A21" s="9"/>
      <c r="B21" s="6"/>
      <c r="C21" s="10"/>
      <c r="D21" s="11"/>
      <c r="E21" s="5"/>
      <c r="F21" s="6"/>
      <c r="G21" s="5"/>
      <c r="H21" s="5"/>
    </row>
    <row r="22" spans="1:9">
      <c r="A22" s="9"/>
      <c r="B22" s="6"/>
      <c r="C22" s="10"/>
      <c r="D22" s="11"/>
      <c r="E22" s="5"/>
      <c r="F22" s="6"/>
      <c r="G22" s="5"/>
      <c r="H22" s="5"/>
    </row>
    <row r="23" spans="1:9">
      <c r="A23" s="9"/>
      <c r="B23" s="6"/>
      <c r="C23" s="10"/>
      <c r="D23" s="11"/>
      <c r="E23" s="5"/>
      <c r="F23" s="6"/>
      <c r="G23" s="5"/>
      <c r="H23" s="5"/>
    </row>
    <row r="24" spans="1:9">
      <c r="A24" s="9"/>
      <c r="B24" s="6"/>
      <c r="C24" s="10"/>
      <c r="D24" s="11"/>
      <c r="E24" s="5"/>
      <c r="F24" s="6"/>
      <c r="G24" s="5"/>
      <c r="H24" s="5"/>
    </row>
    <row r="25" spans="1:9">
      <c r="A25" s="115" t="s">
        <v>110</v>
      </c>
      <c r="B25" s="115"/>
      <c r="C25" s="115"/>
      <c r="D25" s="115"/>
      <c r="E25" s="115"/>
      <c r="F25" s="115"/>
      <c r="G25" s="115"/>
      <c r="H25" s="115"/>
    </row>
    <row r="26" spans="1:9">
      <c r="A26" s="116" t="s">
        <v>137</v>
      </c>
      <c r="B26" s="115"/>
      <c r="C26" s="115"/>
      <c r="D26" s="115"/>
      <c r="E26" s="115"/>
      <c r="F26" s="115"/>
      <c r="G26" s="115"/>
      <c r="H26" s="115"/>
    </row>
    <row r="27" spans="1:9">
      <c r="A27" s="120" t="s">
        <v>14</v>
      </c>
      <c r="B27" s="120"/>
      <c r="C27" s="120"/>
      <c r="D27" s="120"/>
      <c r="E27" s="120"/>
      <c r="F27" s="120"/>
      <c r="G27" s="120"/>
      <c r="H27" s="120"/>
    </row>
    <row r="28" spans="1:9">
      <c r="A28" s="118" t="s">
        <v>2</v>
      </c>
      <c r="B28" s="118" t="s">
        <v>3</v>
      </c>
      <c r="C28" s="119" t="s">
        <v>4</v>
      </c>
      <c r="D28" s="118" t="s">
        <v>5</v>
      </c>
      <c r="E28" s="118" t="s">
        <v>6</v>
      </c>
      <c r="F28" s="118"/>
      <c r="G28" s="2" t="s">
        <v>7</v>
      </c>
      <c r="H28" s="2" t="s">
        <v>8</v>
      </c>
    </row>
    <row r="29" spans="1:9">
      <c r="A29" s="118"/>
      <c r="B29" s="118"/>
      <c r="C29" s="119"/>
      <c r="D29" s="118"/>
      <c r="E29" s="91" t="s">
        <v>9</v>
      </c>
      <c r="F29" s="91" t="s">
        <v>10</v>
      </c>
      <c r="G29" s="3" t="s">
        <v>11</v>
      </c>
      <c r="H29" s="3" t="s">
        <v>12</v>
      </c>
    </row>
    <row r="30" spans="1:9" s="45" customFormat="1">
      <c r="A30" s="60">
        <v>1</v>
      </c>
      <c r="B30" s="105" t="s">
        <v>83</v>
      </c>
      <c r="C30" s="59">
        <v>242409</v>
      </c>
      <c r="D30" s="76" t="s">
        <v>0</v>
      </c>
      <c r="E30" s="60">
        <v>1</v>
      </c>
      <c r="F30" s="60" t="s">
        <v>0</v>
      </c>
      <c r="G30" s="63">
        <v>12</v>
      </c>
      <c r="H30" s="63">
        <v>1</v>
      </c>
      <c r="I30" s="75" t="s">
        <v>126</v>
      </c>
    </row>
    <row r="31" spans="1:9" ht="21.75" thickBot="1">
      <c r="A31" s="5"/>
      <c r="B31" s="6"/>
      <c r="C31" s="7"/>
      <c r="D31" s="6"/>
      <c r="E31" s="5"/>
      <c r="F31" s="6"/>
      <c r="G31" s="5"/>
      <c r="H31" s="46">
        <v>1</v>
      </c>
    </row>
    <row r="32" spans="1:9" ht="21.75" thickTop="1">
      <c r="A32" s="5"/>
      <c r="B32" s="6"/>
      <c r="C32" s="7"/>
      <c r="D32" s="6"/>
      <c r="E32" s="5"/>
      <c r="F32" s="6"/>
      <c r="G32" s="5"/>
      <c r="H32" s="92"/>
    </row>
    <row r="33" spans="1:11">
      <c r="A33" s="5"/>
      <c r="B33" s="6"/>
      <c r="C33" s="7"/>
      <c r="D33" s="6"/>
      <c r="E33" s="5"/>
      <c r="F33" s="6"/>
      <c r="G33" s="5"/>
      <c r="H33" s="92"/>
      <c r="K33" s="45"/>
    </row>
    <row r="34" spans="1:11">
      <c r="A34" s="5"/>
      <c r="B34" s="6"/>
      <c r="C34" s="7"/>
      <c r="D34" s="6"/>
      <c r="E34" s="5"/>
      <c r="F34" s="6"/>
      <c r="G34" s="5"/>
      <c r="H34" s="92"/>
    </row>
    <row r="35" spans="1:11">
      <c r="A35" s="5"/>
      <c r="B35" s="6"/>
      <c r="C35" s="7"/>
      <c r="D35" s="6"/>
      <c r="E35" s="5"/>
      <c r="F35" s="6"/>
      <c r="G35" s="5"/>
      <c r="H35" s="92"/>
    </row>
    <row r="36" spans="1:11">
      <c r="A36" s="5"/>
      <c r="B36" s="6"/>
      <c r="C36" s="7"/>
      <c r="D36" s="6"/>
      <c r="E36" s="5"/>
      <c r="F36" s="6"/>
      <c r="G36" s="5"/>
      <c r="H36" s="92"/>
    </row>
    <row r="37" spans="1:11">
      <c r="A37" s="5"/>
      <c r="B37" s="6"/>
      <c r="C37" s="7"/>
      <c r="D37" s="6"/>
      <c r="E37" s="5"/>
      <c r="F37" s="6"/>
      <c r="G37" s="5"/>
      <c r="H37" s="92"/>
    </row>
    <row r="38" spans="1:11">
      <c r="A38" s="115" t="s">
        <v>110</v>
      </c>
      <c r="B38" s="115"/>
      <c r="C38" s="115"/>
      <c r="D38" s="115"/>
      <c r="E38" s="115"/>
      <c r="F38" s="115"/>
      <c r="G38" s="115"/>
      <c r="H38" s="115"/>
    </row>
    <row r="39" spans="1:11">
      <c r="A39" s="116" t="s">
        <v>137</v>
      </c>
      <c r="B39" s="115"/>
      <c r="C39" s="115"/>
      <c r="D39" s="115"/>
      <c r="E39" s="115"/>
      <c r="F39" s="115"/>
      <c r="G39" s="115"/>
      <c r="H39" s="115"/>
    </row>
    <row r="40" spans="1:11">
      <c r="A40" s="120" t="s">
        <v>15</v>
      </c>
      <c r="B40" s="120"/>
      <c r="C40" s="120"/>
      <c r="D40" s="120"/>
      <c r="E40" s="120"/>
      <c r="F40" s="120"/>
      <c r="G40" s="120"/>
      <c r="H40" s="120"/>
    </row>
    <row r="41" spans="1:11">
      <c r="A41" s="118" t="s">
        <v>2</v>
      </c>
      <c r="B41" s="118" t="s">
        <v>3</v>
      </c>
      <c r="C41" s="119" t="s">
        <v>4</v>
      </c>
      <c r="D41" s="118" t="s">
        <v>5</v>
      </c>
      <c r="E41" s="118" t="s">
        <v>6</v>
      </c>
      <c r="F41" s="118"/>
      <c r="G41" s="2" t="s">
        <v>7</v>
      </c>
      <c r="H41" s="2" t="s">
        <v>8</v>
      </c>
    </row>
    <row r="42" spans="1:11">
      <c r="A42" s="118"/>
      <c r="B42" s="118"/>
      <c r="C42" s="119"/>
      <c r="D42" s="118"/>
      <c r="E42" s="91" t="s">
        <v>9</v>
      </c>
      <c r="F42" s="91" t="s">
        <v>10</v>
      </c>
      <c r="G42" s="3" t="s">
        <v>11</v>
      </c>
      <c r="H42" s="3" t="s">
        <v>12</v>
      </c>
    </row>
    <row r="43" spans="1:11">
      <c r="A43" s="112" t="s">
        <v>71</v>
      </c>
      <c r="B43" s="113"/>
      <c r="C43" s="113"/>
      <c r="D43" s="113"/>
      <c r="E43" s="113"/>
      <c r="F43" s="113"/>
      <c r="G43" s="113"/>
      <c r="H43" s="114"/>
    </row>
    <row r="44" spans="1:11">
      <c r="A44" s="5" t="s">
        <v>75</v>
      </c>
      <c r="B44" s="6"/>
      <c r="C44" s="7"/>
      <c r="D44" s="6"/>
      <c r="E44" s="5"/>
      <c r="F44" s="6"/>
      <c r="G44" s="5"/>
      <c r="H44" s="5"/>
    </row>
    <row r="45" spans="1:11">
      <c r="A45" s="5"/>
      <c r="B45" s="6"/>
      <c r="C45" s="7"/>
      <c r="D45" s="6"/>
      <c r="E45" s="5"/>
      <c r="F45" s="6"/>
      <c r="G45" s="5"/>
      <c r="H45" s="5"/>
    </row>
    <row r="46" spans="1:11">
      <c r="A46" s="5"/>
      <c r="B46" s="6"/>
      <c r="C46" s="7"/>
      <c r="D46" s="6"/>
      <c r="E46" s="5"/>
      <c r="F46" s="6"/>
      <c r="G46" s="5"/>
      <c r="H46" s="5"/>
    </row>
    <row r="47" spans="1:11">
      <c r="A47" s="5"/>
      <c r="B47" s="6"/>
      <c r="C47" s="7"/>
      <c r="D47" s="6"/>
      <c r="E47" s="5"/>
      <c r="F47" s="6"/>
      <c r="G47" s="5"/>
      <c r="H47" s="5"/>
    </row>
    <row r="48" spans="1:11">
      <c r="A48" s="5"/>
      <c r="B48" s="6"/>
      <c r="C48" s="7"/>
      <c r="D48" s="6"/>
      <c r="E48" s="5"/>
      <c r="F48" s="6"/>
      <c r="G48" s="5"/>
      <c r="H48" s="5"/>
    </row>
    <row r="49" spans="1:9">
      <c r="A49" s="5"/>
      <c r="B49" s="6"/>
      <c r="C49" s="7"/>
      <c r="D49" s="6"/>
      <c r="E49" s="5"/>
      <c r="F49" s="6"/>
      <c r="G49" s="5"/>
      <c r="H49" s="5"/>
    </row>
    <row r="50" spans="1:9">
      <c r="A50" s="115" t="s">
        <v>110</v>
      </c>
      <c r="B50" s="115"/>
      <c r="C50" s="115"/>
      <c r="D50" s="115"/>
      <c r="E50" s="115"/>
      <c r="F50" s="115"/>
      <c r="G50" s="115"/>
      <c r="H50" s="115"/>
    </row>
    <row r="51" spans="1:9" ht="24" customHeight="1">
      <c r="A51" s="116" t="s">
        <v>137</v>
      </c>
      <c r="B51" s="115"/>
      <c r="C51" s="115"/>
      <c r="D51" s="115"/>
      <c r="E51" s="115"/>
      <c r="F51" s="115"/>
      <c r="G51" s="115"/>
      <c r="H51" s="115"/>
    </row>
    <row r="52" spans="1:9">
      <c r="A52" s="117" t="s">
        <v>16</v>
      </c>
      <c r="B52" s="117"/>
      <c r="C52" s="117"/>
      <c r="D52" s="117"/>
      <c r="E52" s="117"/>
      <c r="F52" s="117"/>
      <c r="G52" s="117"/>
      <c r="H52" s="117"/>
    </row>
    <row r="53" spans="1:9">
      <c r="A53" s="118" t="s">
        <v>2</v>
      </c>
      <c r="B53" s="118" t="s">
        <v>3</v>
      </c>
      <c r="C53" s="119" t="s">
        <v>4</v>
      </c>
      <c r="D53" s="118" t="s">
        <v>5</v>
      </c>
      <c r="E53" s="118" t="s">
        <v>6</v>
      </c>
      <c r="F53" s="118"/>
      <c r="G53" s="2" t="s">
        <v>7</v>
      </c>
      <c r="H53" s="2" t="s">
        <v>8</v>
      </c>
    </row>
    <row r="54" spans="1:9">
      <c r="A54" s="118"/>
      <c r="B54" s="118"/>
      <c r="C54" s="119"/>
      <c r="D54" s="118"/>
      <c r="E54" s="91" t="s">
        <v>9</v>
      </c>
      <c r="F54" s="91" t="s">
        <v>10</v>
      </c>
      <c r="G54" s="3" t="s">
        <v>11</v>
      </c>
      <c r="H54" s="3" t="s">
        <v>12</v>
      </c>
    </row>
    <row r="55" spans="1:9">
      <c r="A55" s="48">
        <v>1</v>
      </c>
      <c r="B55" s="102" t="s">
        <v>82</v>
      </c>
      <c r="C55" s="49">
        <v>21045</v>
      </c>
      <c r="D55" s="48" t="s">
        <v>0</v>
      </c>
      <c r="E55" s="48">
        <v>1</v>
      </c>
      <c r="F55" s="48" t="s">
        <v>0</v>
      </c>
      <c r="G55" s="51">
        <v>12</v>
      </c>
      <c r="H55" s="51">
        <v>1</v>
      </c>
      <c r="I55" s="78" t="s">
        <v>126</v>
      </c>
    </row>
    <row r="56" spans="1:9" s="45" customFormat="1">
      <c r="A56" s="60">
        <v>2</v>
      </c>
      <c r="B56" s="105" t="s">
        <v>81</v>
      </c>
      <c r="C56" s="59">
        <v>240001</v>
      </c>
      <c r="D56" s="76"/>
      <c r="E56" s="60">
        <v>1</v>
      </c>
      <c r="F56" s="60" t="s">
        <v>0</v>
      </c>
      <c r="G56" s="63">
        <v>12</v>
      </c>
      <c r="H56" s="63">
        <v>1</v>
      </c>
      <c r="I56" s="75" t="s">
        <v>126</v>
      </c>
    </row>
    <row r="57" spans="1:9">
      <c r="H57" s="12">
        <f>SUM(H55:H56)</f>
        <v>2</v>
      </c>
    </row>
  </sheetData>
  <mergeCells count="43">
    <mergeCell ref="A50:H50"/>
    <mergeCell ref="A51:H51"/>
    <mergeCell ref="A52:H52"/>
    <mergeCell ref="A53:A54"/>
    <mergeCell ref="B53:B54"/>
    <mergeCell ref="C53:C54"/>
    <mergeCell ref="D53:D54"/>
    <mergeCell ref="E53:F53"/>
    <mergeCell ref="A38:H38"/>
    <mergeCell ref="A39:H39"/>
    <mergeCell ref="A40:H40"/>
    <mergeCell ref="A41:A42"/>
    <mergeCell ref="B41:B42"/>
    <mergeCell ref="C41:C42"/>
    <mergeCell ref="D41:D42"/>
    <mergeCell ref="E41:F41"/>
    <mergeCell ref="A27:H27"/>
    <mergeCell ref="A28:A29"/>
    <mergeCell ref="B28:B29"/>
    <mergeCell ref="C28:C29"/>
    <mergeCell ref="D28:D29"/>
    <mergeCell ref="E28:F28"/>
    <mergeCell ref="A14:H14"/>
    <mergeCell ref="A6:H6"/>
    <mergeCell ref="A25:H25"/>
    <mergeCell ref="A26:H26"/>
    <mergeCell ref="B18:H18"/>
    <mergeCell ref="A43:H43"/>
    <mergeCell ref="A1:H1"/>
    <mergeCell ref="A2:H2"/>
    <mergeCell ref="A3:H3"/>
    <mergeCell ref="A4:A5"/>
    <mergeCell ref="B4:B5"/>
    <mergeCell ref="C4:C5"/>
    <mergeCell ref="A15:H15"/>
    <mergeCell ref="E16:F16"/>
    <mergeCell ref="A16:A17"/>
    <mergeCell ref="B16:B17"/>
    <mergeCell ref="C16:C17"/>
    <mergeCell ref="D16:D17"/>
    <mergeCell ref="D4:D5"/>
    <mergeCell ref="E4:F4"/>
    <mergeCell ref="A13:H13"/>
  </mergeCells>
  <phoneticPr fontId="0" type="noConversion"/>
  <printOptions horizontalCentered="1"/>
  <pageMargins left="0" right="0" top="0.55118110236220497" bottom="0.15748031496063" header="0.118110236220472" footer="0.118110236220472"/>
  <pageSetup paperSize="9" orientation="landscape" r:id="rId1"/>
  <rowBreaks count="2" manualBreakCount="2">
    <brk id="12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รวม</vt:lpstr>
      <vt:lpstr>ออกแบบอุตสาหกรรม</vt:lpstr>
      <vt:lpstr>ศึกษาทั่วไป</vt:lpstr>
      <vt:lpstr>เทคโนโลยีสถาปัต</vt:lpstr>
      <vt:lpstr>สถาปัตกรรมภายใน</vt:lpstr>
      <vt:lpstr>วิศวกรรมโยธา</vt:lpstr>
      <vt:lpstr>วิศวกรรมก่อสร้าง</vt:lpstr>
      <vt:lpstr>โลจิสติก</vt:lpstr>
      <vt:lpstr>วิศวกรรมเคมี</vt:lpstr>
      <vt:lpstr>เทคโนโลยีสถาปัต!Print_Area</vt:lpstr>
      <vt:lpstr>รวม!Print_Area</vt:lpstr>
      <vt:lpstr>โลจิสติก!Print_Area</vt:lpstr>
      <vt:lpstr>วิศวกรรมก่อสร้าง!Print_Area</vt:lpstr>
      <vt:lpstr>วิศวกรรมเคมี!Print_Area</vt:lpstr>
      <vt:lpstr>วิศวกรรมโยธา!Print_Area</vt:lpstr>
      <vt:lpstr>ศึกษาทั่วไป!Print_Area</vt:lpstr>
      <vt:lpstr>สถาปัตกรรมภายใน!Print_Area</vt:lpstr>
      <vt:lpstr>ออกแบบอุตสาหกรรม!Print_Area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2023-01-06T06:52:35Z</cp:lastPrinted>
  <dcterms:created xsi:type="dcterms:W3CDTF">2013-03-03T09:53:02Z</dcterms:created>
  <dcterms:modified xsi:type="dcterms:W3CDTF">2023-03-08T03:16:51Z</dcterms:modified>
</cp:coreProperties>
</file>